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33" i="1" l="1"/>
  <c r="J42" i="1"/>
  <c r="J37" i="1"/>
  <c r="J56" i="1"/>
  <c r="J47" i="1"/>
  <c r="J71" i="1"/>
  <c r="J44" i="1"/>
  <c r="J46" i="1"/>
  <c r="J69" i="1"/>
  <c r="J43" i="1"/>
  <c r="J34" i="1"/>
  <c r="J27" i="1"/>
  <c r="J70" i="1"/>
  <c r="J51" i="1"/>
  <c r="J67" i="1"/>
  <c r="J5" i="1"/>
  <c r="J11" i="1"/>
  <c r="J62" i="1"/>
  <c r="J65" i="1"/>
  <c r="J52" i="1"/>
  <c r="J38" i="1"/>
  <c r="J54" i="1"/>
  <c r="J35" i="1"/>
  <c r="J36" i="1"/>
  <c r="J32" i="1"/>
  <c r="J30" i="1"/>
  <c r="J63" i="1"/>
  <c r="J72" i="1"/>
  <c r="J6" i="1"/>
  <c r="J18" i="1"/>
  <c r="J15" i="1"/>
  <c r="J12" i="1"/>
  <c r="J59" i="1"/>
  <c r="J74" i="1"/>
  <c r="J45" i="1"/>
  <c r="J60" i="1"/>
  <c r="J58" i="1"/>
  <c r="J68" i="1"/>
  <c r="J66" i="1" l="1"/>
  <c r="J25" i="1"/>
  <c r="J49" i="1"/>
  <c r="J16" i="1"/>
  <c r="J57" i="1"/>
  <c r="J22" i="1"/>
  <c r="J31" i="1"/>
  <c r="J20" i="1"/>
  <c r="J23" i="1"/>
  <c r="J55" i="1"/>
  <c r="J7" i="1"/>
  <c r="J24" i="1"/>
  <c r="J9" i="1"/>
  <c r="J61" i="1"/>
  <c r="J40" i="1"/>
  <c r="J73" i="1"/>
  <c r="J17" i="1"/>
  <c r="J8" i="1"/>
  <c r="J41" i="1"/>
  <c r="J4" i="1"/>
  <c r="J39" i="1"/>
  <c r="J48" i="1"/>
  <c r="J53" i="1"/>
  <c r="J19" i="1"/>
  <c r="J50" i="1"/>
  <c r="J29" i="1"/>
  <c r="J14" i="1"/>
  <c r="J26" i="1"/>
  <c r="J13" i="1"/>
  <c r="J28" i="1"/>
  <c r="J21" i="1"/>
  <c r="J10" i="1"/>
  <c r="J64" i="1"/>
</calcChain>
</file>

<file path=xl/sharedStrings.xml><?xml version="1.0" encoding="utf-8"?>
<sst xmlns="http://schemas.openxmlformats.org/spreadsheetml/2006/main" count="181" uniqueCount="161">
  <si>
    <t>http://www.oilchoice.ru/viewtopic.php?f=89&amp;t=2330</t>
  </si>
  <si>
    <t>Addinol Superior 040 0w-40 (SN, A3/B4, 229.5)</t>
  </si>
  <si>
    <t>http://www.oilchoice.ru/viewtopic.php?f=91&amp;t=1927</t>
  </si>
  <si>
    <t>BP Visco 7000 0W-40 (C2, C3 , SM/CF, 229.51)</t>
  </si>
  <si>
    <t>http://www.oilchoice.ru/viewtopic.php?f=153&amp;t=1898</t>
  </si>
  <si>
    <t>Castrol EDGE 0W-40 A3/B4 (SN, A3/B4, 229.5)</t>
  </si>
  <si>
    <t>http://www.oilchoice.ru/viewtopic.php?f=92&amp;t=2041</t>
  </si>
  <si>
    <t>Eni i-Sint 0w-40 (SN, A3/B4, 229.5)</t>
  </si>
  <si>
    <t>http://www.oilchoice.ru/viewtopic.php?f=211&amp;t=1528</t>
  </si>
  <si>
    <t>Eurol Synergy 0W-40 (SN, A3/B4, 229.5)</t>
  </si>
  <si>
    <t>http://www.oilchoice.ru/viewtopic.php?f=154&amp;t=2669</t>
  </si>
  <si>
    <t>Fuchs TITAN Supersyn Longlife 0W-40 (SN, A3/B4, 229.5)</t>
  </si>
  <si>
    <t>http://www.oilchoice.ru/viewtopic.php?f=97&amp;t=2432</t>
  </si>
  <si>
    <t>G-Energy F Synth 0W-40 (SM, A3/B4)</t>
  </si>
  <si>
    <t>http://www.oilchoice.ru/viewtopic.php?f=152&amp;t=1441</t>
  </si>
  <si>
    <t>GT oil GT1 0W-40 (SM, A3/B4, 229.3)</t>
  </si>
  <si>
    <t>http://www.oilchoice.ru/viewtopic.php?f=98&amp;t=412</t>
  </si>
  <si>
    <t>KIXX PAO 1 0W-40 (SN, C3)</t>
  </si>
  <si>
    <t>http://www.oilchoice.ru/viewtopic.php?f=157&amp;t=1578</t>
  </si>
  <si>
    <t>LM Synthoil Energy 0W-40 (CF/SM A3/B4)</t>
  </si>
  <si>
    <t>http://www.oilchoice.ru/viewtopic.php?f=103&amp;t=2003</t>
  </si>
  <si>
    <t>UAZ Motor Oil 0w-40 (SN, A3/B4)</t>
  </si>
  <si>
    <t>http://www.oilchoice.ru/viewtopic.php?f=79&amp;t=2783</t>
  </si>
  <si>
    <t>Lukoil Genesis Polartech 0W-40 (SN, A3/B4, 229.5)</t>
  </si>
  <si>
    <t>http://www.oilchoice.ru/viewtopic.php?f=79&amp;t=440</t>
  </si>
  <si>
    <t>http://www.oilchoice.ru/viewtopic.php?f=77&amp;t=571</t>
  </si>
  <si>
    <t>Mobil 1 0W-40 (SN, A3/B4, 229.5)</t>
  </si>
  <si>
    <t>http://www.oilchoice.ru/viewtopic.php?f=77&amp;t=837</t>
  </si>
  <si>
    <t>Mobil 1 ESP 0W-40 (SM, C3, 229.51)</t>
  </si>
  <si>
    <t>Motul 8100 X-MAX 0W-40 (A3/B4; SN; 229.5)</t>
  </si>
  <si>
    <t>http://www.oilchoice.ru/viewtopic.php?f=104&amp;t=2045</t>
  </si>
  <si>
    <t>Motul 300V TROPHY 0W-40</t>
  </si>
  <si>
    <t>http://www.oilchoice.ru/viewtopic.php?f=104&amp;t=2043</t>
  </si>
  <si>
    <t>NESTE CITY PRO 0W-40 (SN, A3/B4, 229.5)</t>
  </si>
  <si>
    <t>http://www.oilchoice.ru/viewtopic.php?f=132&amp;t=1603</t>
  </si>
  <si>
    <t>NGN SYNERGY 0W-40 (SM, A3/B4, 229.3)</t>
  </si>
  <si>
    <t>http://www.oilchoice.ru/viewtopic.php?f=117&amp;t=2476</t>
  </si>
  <si>
    <t>Pentosin Pento Superoil 0W-40 (SL, A3/B4, 229.5)</t>
  </si>
  <si>
    <t>http://www.oilchoice.ru/viewtopic.php?f=106&amp;t=2285</t>
  </si>
  <si>
    <t>Petro-Canada Duron-E 0W-40 (SN/CJ-4)</t>
  </si>
  <si>
    <t>http://www.oilchoice.ru/viewtopic.php?f=107&amp;t=1705</t>
  </si>
  <si>
    <t>Petronas SYNTIUM 7000 0W-40 (SN, A3/B4, 229.5)</t>
  </si>
  <si>
    <t>http://www.oilchoice.ru/viewtopic.php?f=142&amp;t=689</t>
  </si>
  <si>
    <t>Ravenol Super Synthenik Oel SSL 0W-40 (SN, A3/B4, 229.5)</t>
  </si>
  <si>
    <t>http://www.oilchoice.ru/viewtopic.php?f=108&amp;t=2746</t>
  </si>
  <si>
    <t>S-OIL Seven PAO 0W-40 (SN, C3, 229.51)</t>
  </si>
  <si>
    <t>http://www.oilchoice.ru/viewtopic.php?f=94&amp;t=1450</t>
  </si>
  <si>
    <t>Shell Helix Ultra 0W-40 (SN, A3/B4, 229.5)</t>
  </si>
  <si>
    <t>http://www.oilchoice.ru/viewtopic.php?f=78&amp;t=1877</t>
  </si>
  <si>
    <t>SRS ViVA 1 ecosynth 0w-40 (SM, 229.3)</t>
  </si>
  <si>
    <t>http://www.oilchoice.ru/viewtopic.php?f=155&amp;t=1665</t>
  </si>
  <si>
    <t>Swd Rheinol Primus VS 0W-40 (SJ, A3/B4, 229.3)</t>
  </si>
  <si>
    <t>http://www.oilchoice.ru/viewtopic.php?f=145&amp;t=1832</t>
  </si>
  <si>
    <t>Total Quartz 9000 Energy 0W-40 (SN, A3/B4, 229.5)</t>
  </si>
  <si>
    <t>http://www.oilchoice.ru/viewtopic.php?f=80&amp;t=1798</t>
  </si>
  <si>
    <t>http://www.oilchoice.ru/viewtopic.php?f=111&amp;t=1641</t>
  </si>
  <si>
    <t>Valvoline SynPower 0W-40 (SN, A3/B4, 229.5)</t>
  </si>
  <si>
    <t>Wolf ECOTECH 0W-40 FE (SN, A3/B4, 229.5)</t>
  </si>
  <si>
    <t>http://www.oilchoice.ru/viewtopic.php?f=159&amp;t=2521</t>
  </si>
  <si>
    <t>YACCO VX Premium 1000 LL 0w-40 (SN, A3/B4, 229.5)</t>
  </si>
  <si>
    <t>http://www.oilchoice.ru/viewtopic.php?f=265&amp;t=2176</t>
  </si>
  <si>
    <t>ZIC XQ TOP 0W-40 (SM, A3/B4, 229.3)</t>
  </si>
  <si>
    <t>http://www.oilchoice.ru/viewtopic.php?f=112&amp;t=1557</t>
  </si>
  <si>
    <t>MANNOL Legend+Ester 0W-40 (SN, A3/B4, 229.3)</t>
  </si>
  <si>
    <t>http://www.oilchoice.ru/viewtopic.php?f=149&amp;t=2883</t>
  </si>
  <si>
    <t>Наименование</t>
  </si>
  <si>
    <t>цена за литр, руб</t>
  </si>
  <si>
    <t>объем, л</t>
  </si>
  <si>
    <t>цена, руб</t>
  </si>
  <si>
    <t>страница с описанием</t>
  </si>
  <si>
    <t>да</t>
  </si>
  <si>
    <t>№</t>
  </si>
  <si>
    <t>Артикул</t>
  </si>
  <si>
    <t>ENI0W40ISINT4</t>
  </si>
  <si>
    <t>Aimol sportline 0w-40</t>
  </si>
  <si>
    <t>Amsoil Signature Series 0W-40 Synthetic Motor Oil</t>
  </si>
  <si>
    <t>AZFQT</t>
  </si>
  <si>
    <t>Amsoil European Car Formula 0W-40 Classic ESP</t>
  </si>
  <si>
    <t>EFOQT</t>
  </si>
  <si>
    <t>Amalie Elixir Full Synthetic 0W-40</t>
  </si>
  <si>
    <t>http://www.oilchoice.ru/viewtopic.php?f=147&amp;t=3451</t>
  </si>
  <si>
    <t>ARAL SUPERTRONIC 0W-40 (C2, C3, SN/CF, 229.51)</t>
  </si>
  <si>
    <t>15805B</t>
  </si>
  <si>
    <t>Bardahle XTC C60  0W-40</t>
  </si>
  <si>
    <t>Avol Streichert  S_stark 0w-40</t>
  </si>
  <si>
    <t>Champion ECO FLOW 0w-40 FE (SN, A3/B4, 229.5)</t>
  </si>
  <si>
    <t>http://www.oilchoice.ru/viewtopic.php?f=361&amp;t=3773</t>
  </si>
  <si>
    <t xml:space="preserve">Divinol Syntholight 0w-40 (SN, A3/B4, 229.5) </t>
  </si>
  <si>
    <t>http://www.oilchoice.ru/viewtopic.php?f=386&amp;t=4124</t>
  </si>
  <si>
    <t>49530K007</t>
  </si>
  <si>
    <t>E1000645L</t>
  </si>
  <si>
    <t>Hi-Gear 0W-40 (SN, A3/B4)</t>
  </si>
  <si>
    <t xml:space="preserve">HG0044 </t>
  </si>
  <si>
    <t>http://www.oilchoice.ru/viewtopic.php?f=385&amp;t=4095</t>
  </si>
  <si>
    <t>Kroon Oil Helar 0W-40 (SN, A3/B4, 229.5)</t>
  </si>
  <si>
    <t>http://www.oilchoice.ru/viewtopic.php?f=367&amp;t=4172</t>
  </si>
  <si>
    <t xml:space="preserve">L208444TE1 </t>
  </si>
  <si>
    <t>"000000473405400"</t>
  </si>
  <si>
    <t>Pennzoil Ultra Platinum Full Synthetic 0W-40 (SN)</t>
  </si>
  <si>
    <t>http://www.oilchoice.ru/viewtopic.php?f=105&amp;t=3465</t>
  </si>
  <si>
    <t>Mobil 1 FS 0W-40 (SN, A3/B4, 229.5)</t>
  </si>
  <si>
    <t>http://www.oilchoice.ru/viewtopic.php?f=77&amp;t=3505</t>
  </si>
  <si>
    <t>Mitasu Gold PAO SN 0W-40 (SN)</t>
  </si>
  <si>
    <t>http://www.oilchoice.ru/viewtopic.php?f=378&amp;t=3955</t>
  </si>
  <si>
    <t>MJ1044</t>
  </si>
  <si>
    <t>0W40SNSYNERGY4L</t>
  </si>
  <si>
    <t>Pennasol Hightec 0W-40 (SN, A3/B4, 229.5)</t>
  </si>
  <si>
    <t>http://www.oilchoice.ru/viewtopic.php?f=322&amp;t=2922</t>
  </si>
  <si>
    <t>Petro-Canada Duron UHP 0W-40 (CK-4/SN)</t>
  </si>
  <si>
    <t>http://www.oilchoice.ru/viewtopic.php?f=107&amp;t=3569</t>
  </si>
  <si>
    <t>DUHP04C16</t>
  </si>
  <si>
    <t>DESYN04C16</t>
  </si>
  <si>
    <t>ROLF GT 0W-40 (SN, A3/B4, 229.5)</t>
  </si>
  <si>
    <t>http://www.oilchoice.ru/viewtopic.php?f=262&amp;t=2961</t>
  </si>
  <si>
    <t>PAO0W4004</t>
  </si>
  <si>
    <t>Totachi Ultima Ecodrive PAO 0W-40 (SN, A3/B4, 229.5)</t>
  </si>
  <si>
    <t>http://www.oilchoice.ru/viewtopic.php?f=374&amp;t=3899</t>
  </si>
  <si>
    <t>United Oil XP Xtreme Performance 0w-40 (SN)</t>
  </si>
  <si>
    <t>http://www.oilchoice.ru/viewtopic.php?f=319&amp;t=2910</t>
  </si>
  <si>
    <t>7725GRR</t>
  </si>
  <si>
    <t xml:space="preserve">Millers Oils XF Longlife 0w-40 </t>
  </si>
  <si>
    <t>YACCO Galaxie RS 0w-40 (SN, A3/B4, 229.5)</t>
  </si>
  <si>
    <t>Yokki 0w-40 Experience (SN, A3/B4)</t>
  </si>
  <si>
    <t>YAC111004S</t>
  </si>
  <si>
    <t>http://www.oilchoice.ru/viewtopic.php?f=371&amp;t=3864</t>
  </si>
  <si>
    <t>Спектрол Поларм 0W-40 SM/CF</t>
  </si>
  <si>
    <t>http://www.oilchoice.ru/viewtopic.php?f=24&amp;t=666</t>
  </si>
  <si>
    <t>Windigo hightec 0w-40</t>
  </si>
  <si>
    <t xml:space="preserve">MONZA RS 0W-40 </t>
  </si>
  <si>
    <t>http://www.oilchoice.ru/viewtopic.php?f=24&amp;t=3989</t>
  </si>
  <si>
    <t>Repsol ELITE COSMOS 0W-40</t>
  </si>
  <si>
    <t>RP141K51</t>
  </si>
  <si>
    <t>http://www.oilchoice.ru/viewtopic.php?f=24&amp;t=577</t>
  </si>
  <si>
    <t>Polymerium XPRO1 0W-40</t>
  </si>
  <si>
    <t>XPRO10404SN</t>
  </si>
  <si>
    <t>http://www.oilchoice.ru/viewtopic.php?f=24&amp;t=3293</t>
  </si>
  <si>
    <t>AVENO Full Synth. 0W-40</t>
  </si>
  <si>
    <t>http://www.oilchoice.ru/viewtopic.php?f=24&amp;t=611</t>
  </si>
  <si>
    <t>Delphi Prestige super plus 0w-40</t>
  </si>
  <si>
    <t>http://www.oilchoice.ru/viewtopic.php?f=24&amp;t=702</t>
  </si>
  <si>
    <t>Professional 100 Hundert High Tech 0W-40</t>
  </si>
  <si>
    <t>http://www.oilchoice.ru/viewtopic.php?f=24&amp;t=1003</t>
  </si>
  <si>
    <t>Fosser  Premium Plus 0W-40</t>
  </si>
  <si>
    <t>10021l</t>
  </si>
  <si>
    <t>Hessol Ultra 0w-40</t>
  </si>
  <si>
    <t xml:space="preserve">hes0061 </t>
  </si>
  <si>
    <t>NS0W404</t>
  </si>
  <si>
    <t>CUPPER 0W-40</t>
  </si>
  <si>
    <t xml:space="preserve">Vaico 0W-40 </t>
  </si>
  <si>
    <t>V60-0056</t>
  </si>
  <si>
    <t>JB German Oil FORMULA XXL 0W-40</t>
  </si>
  <si>
    <t>http://www.oilchoice.ru/viewtopic.php?f=24&amp;t=633</t>
  </si>
  <si>
    <t>Rowe Hightec synt rs  0w-40</t>
  </si>
  <si>
    <t>http://www.oilchoice.ru/viewtopic.php?f=24&amp;t=620</t>
  </si>
  <si>
    <t>CARTECHNIC  0w-40</t>
  </si>
  <si>
    <t>Hanata GX 0W-40</t>
  </si>
  <si>
    <t>0G0404</t>
  </si>
  <si>
    <t>http://www.oilchoice.ru/viewtopic.php?f=24&amp;t=604</t>
  </si>
  <si>
    <t xml:space="preserve">156E8C </t>
  </si>
  <si>
    <t>Olympia Super Tech Fully Synthetic 0W-40</t>
  </si>
  <si>
    <t>допуск 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</si>
</sst>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333333"/>
      <name val="Trebuchet MS"/>
      <family val="2"/>
      <charset val="204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5" xfId="0" applyBorder="1"/>
    <xf numFmtId="0" fontId="0" fillId="0" borderId="0" xfId="0" applyBorder="1"/>
    <xf numFmtId="0" fontId="0" fillId="0" borderId="8" xfId="0" applyBorder="1"/>
    <xf numFmtId="0" fontId="0" fillId="0" borderId="7" xfId="0" applyBorder="1"/>
    <xf numFmtId="0" fontId="0" fillId="0" borderId="3" xfId="0" applyBorder="1"/>
    <xf numFmtId="0" fontId="0" fillId="0" borderId="12" xfId="0" applyBorder="1"/>
    <xf numFmtId="0" fontId="2" fillId="0" borderId="13" xfId="0" applyFont="1" applyBorder="1"/>
    <xf numFmtId="0" fontId="0" fillId="0" borderId="13" xfId="0" applyBorder="1"/>
    <xf numFmtId="0" fontId="0" fillId="0" borderId="13" xfId="0" applyBorder="1" applyAlignment="1">
      <alignment wrapText="1"/>
    </xf>
    <xf numFmtId="1" fontId="0" fillId="0" borderId="2" xfId="0" applyNumberFormat="1" applyBorder="1"/>
    <xf numFmtId="1" fontId="0" fillId="0" borderId="3" xfId="0" applyNumberFormat="1" applyBorder="1"/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0" fillId="0" borderId="8" xfId="0" applyNumberFormat="1" applyBorder="1"/>
    <xf numFmtId="0" fontId="0" fillId="0" borderId="0" xfId="0" applyAlignment="1">
      <alignment horizontal="right"/>
    </xf>
    <xf numFmtId="0" fontId="0" fillId="0" borderId="6" xfId="0" applyBorder="1" applyAlignment="1">
      <alignment horizontal="right"/>
    </xf>
    <xf numFmtId="1" fontId="0" fillId="0" borderId="0" xfId="0" applyNumberFormat="1" applyBorder="1" applyAlignment="1">
      <alignment horizontal="right"/>
    </xf>
    <xf numFmtId="1" fontId="0" fillId="0" borderId="11" xfId="0" applyNumberFormat="1" applyBorder="1" applyAlignment="1">
      <alignment horizontal="right"/>
    </xf>
    <xf numFmtId="1" fontId="0" fillId="0" borderId="2" xfId="0" applyNumberFormat="1" applyBorder="1" applyAlignment="1">
      <alignment horizontal="right"/>
    </xf>
    <xf numFmtId="1" fontId="0" fillId="0" borderId="3" xfId="0" applyNumberFormat="1" applyBorder="1" applyAlignment="1">
      <alignment horizontal="right"/>
    </xf>
    <xf numFmtId="0" fontId="3" fillId="0" borderId="0" xfId="0" applyFont="1"/>
    <xf numFmtId="0" fontId="3" fillId="0" borderId="6" xfId="0" applyFont="1" applyBorder="1"/>
    <xf numFmtId="0" fontId="4" fillId="0" borderId="0" xfId="1" applyFont="1" applyBorder="1"/>
    <xf numFmtId="0" fontId="4" fillId="0" borderId="14" xfId="1" applyFont="1" applyBorder="1"/>
  </cellXfs>
  <cellStyles count="2">
    <cellStyle name="Гиперссылка" xfId="1" builtinId="8"/>
    <cellStyle name="Обычный" xfId="0" builtinId="0"/>
  </cellStyles>
  <dxfs count="12">
    <dxf>
      <font>
        <strike val="0"/>
        <outline val="0"/>
        <shadow val="0"/>
        <vertAlign val="baseline"/>
        <sz val="10"/>
        <name val="Calibri"/>
        <scheme val="minor"/>
      </font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" formatCode="0"/>
      <border diagonalUp="0" diagonalDown="0" outline="0">
        <left style="medium">
          <color indexed="64"/>
        </left>
        <right/>
        <top/>
        <bottom/>
      </border>
    </dxf>
    <dxf>
      <numFmt numFmtId="1" formatCode="0"/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Medium9">
    <tableStyle name="Стиль сводной таблицы 1" table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Таблица1" displayName="Таблица1" ref="E3:K74" totalsRowShown="0" headerRowBorderDxfId="7" tableBorderDxfId="8">
  <autoFilter ref="E3:K74"/>
  <sortState ref="E4:K74">
    <sortCondition ref="J4"/>
  </sortState>
  <tableColumns count="7">
    <tableColumn id="1" name="Наименование" dataDxfId="6"/>
    <tableColumn id="7" name="Артикул" dataDxfId="2"/>
    <tableColumn id="6" name="допуск MB" dataDxfId="5"/>
    <tableColumn id="2" name="объем, л" dataDxfId="3"/>
    <tableColumn id="3" name="цена, руб" dataDxfId="4"/>
    <tableColumn id="4" name="цена за литр, руб" dataDxfId="1">
      <calculatedColumnFormula>I4/H4</calculatedColumnFormula>
    </tableColumn>
    <tableColumn id="5" name="страница с описанием" dataDxfId="0" dataCellStyle="Гиперссылка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2" name="Таблица2" displayName="Таблица2" ref="D3:D74" totalsRowShown="0" headerRowDxfId="11" headerRowBorderDxfId="10" tableBorderDxfId="9">
  <autoFilter ref="D3:D74"/>
  <tableColumns count="1">
    <tableColumn id="1" name="№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oilchoice.ru/viewtopic.php?f=79&amp;t=440" TargetMode="External"/><Relationship Id="rId18" Type="http://schemas.openxmlformats.org/officeDocument/2006/relationships/hyperlink" Target="http://www.oilchoice.ru/viewtopic.php?f=132&amp;t=1603" TargetMode="External"/><Relationship Id="rId26" Type="http://schemas.openxmlformats.org/officeDocument/2006/relationships/hyperlink" Target="http://www.oilchoice.ru/viewtopic.php?f=155&amp;t=1665" TargetMode="External"/><Relationship Id="rId39" Type="http://schemas.openxmlformats.org/officeDocument/2006/relationships/hyperlink" Target="http://www.oilchoice.ru/viewtopic.php?f=77&amp;t=3505" TargetMode="External"/><Relationship Id="rId21" Type="http://schemas.openxmlformats.org/officeDocument/2006/relationships/hyperlink" Target="http://www.oilchoice.ru/viewtopic.php?f=107&amp;t=1705" TargetMode="External"/><Relationship Id="rId34" Type="http://schemas.openxmlformats.org/officeDocument/2006/relationships/hyperlink" Target="http://www.oilchoice.ru/viewtopic.php?f=361&amp;t=3773" TargetMode="External"/><Relationship Id="rId42" Type="http://schemas.openxmlformats.org/officeDocument/2006/relationships/hyperlink" Target="http://www.oilchoice.ru/viewtopic.php?f=107&amp;t=3569" TargetMode="External"/><Relationship Id="rId47" Type="http://schemas.openxmlformats.org/officeDocument/2006/relationships/hyperlink" Target="http://www.oilchoice.ru/viewtopic.php?f=24&amp;t=666" TargetMode="External"/><Relationship Id="rId50" Type="http://schemas.openxmlformats.org/officeDocument/2006/relationships/hyperlink" Target="http://www.oilchoice.ru/viewtopic.php?f=24&amp;t=3293" TargetMode="External"/><Relationship Id="rId55" Type="http://schemas.openxmlformats.org/officeDocument/2006/relationships/hyperlink" Target="http://www.oilchoice.ru/viewtopic.php?f=24&amp;t=620" TargetMode="External"/><Relationship Id="rId7" Type="http://schemas.openxmlformats.org/officeDocument/2006/relationships/hyperlink" Target="http://www.oilchoice.ru/viewtopic.php?f=97&amp;t=2432" TargetMode="External"/><Relationship Id="rId2" Type="http://schemas.openxmlformats.org/officeDocument/2006/relationships/hyperlink" Target="http://www.oilchoice.ru/viewtopic.php?f=91&amp;t=1927" TargetMode="External"/><Relationship Id="rId16" Type="http://schemas.openxmlformats.org/officeDocument/2006/relationships/hyperlink" Target="http://www.oilchoice.ru/viewtopic.php?f=104&amp;t=2045" TargetMode="External"/><Relationship Id="rId29" Type="http://schemas.openxmlformats.org/officeDocument/2006/relationships/hyperlink" Target="http://www.oilchoice.ru/viewtopic.php?f=111&amp;t=1641" TargetMode="External"/><Relationship Id="rId11" Type="http://schemas.openxmlformats.org/officeDocument/2006/relationships/hyperlink" Target="http://www.oilchoice.ru/viewtopic.php?f=103&amp;t=2003" TargetMode="External"/><Relationship Id="rId24" Type="http://schemas.openxmlformats.org/officeDocument/2006/relationships/hyperlink" Target="http://www.oilchoice.ru/viewtopic.php?f=94&amp;t=1450" TargetMode="External"/><Relationship Id="rId32" Type="http://schemas.openxmlformats.org/officeDocument/2006/relationships/hyperlink" Target="http://www.oilchoice.ru/viewtopic.php?f=112&amp;t=1557" TargetMode="External"/><Relationship Id="rId37" Type="http://schemas.openxmlformats.org/officeDocument/2006/relationships/hyperlink" Target="http://www.oilchoice.ru/viewtopic.php?f=367&amp;t=4172" TargetMode="External"/><Relationship Id="rId40" Type="http://schemas.openxmlformats.org/officeDocument/2006/relationships/hyperlink" Target="http://www.oilchoice.ru/viewtopic.php?f=378&amp;t=3955" TargetMode="External"/><Relationship Id="rId45" Type="http://schemas.openxmlformats.org/officeDocument/2006/relationships/hyperlink" Target="http://www.oilchoice.ru/viewtopic.php?f=319&amp;t=2910" TargetMode="External"/><Relationship Id="rId53" Type="http://schemas.openxmlformats.org/officeDocument/2006/relationships/hyperlink" Target="http://www.oilchoice.ru/viewtopic.php?f=24&amp;t=1003" TargetMode="External"/><Relationship Id="rId58" Type="http://schemas.openxmlformats.org/officeDocument/2006/relationships/table" Target="../tables/table1.xml"/><Relationship Id="rId5" Type="http://schemas.openxmlformats.org/officeDocument/2006/relationships/hyperlink" Target="http://www.oilchoice.ru/viewtopic.php?f=211&amp;t=1528" TargetMode="External"/><Relationship Id="rId19" Type="http://schemas.openxmlformats.org/officeDocument/2006/relationships/hyperlink" Target="http://www.oilchoice.ru/viewtopic.php?f=117&amp;t=2476" TargetMode="External"/><Relationship Id="rId4" Type="http://schemas.openxmlformats.org/officeDocument/2006/relationships/hyperlink" Target="http://www.oilchoice.ru/viewtopic.php?f=92&amp;t=2041" TargetMode="External"/><Relationship Id="rId9" Type="http://schemas.openxmlformats.org/officeDocument/2006/relationships/hyperlink" Target="http://www.oilchoice.ru/viewtopic.php?f=98&amp;t=412" TargetMode="External"/><Relationship Id="rId14" Type="http://schemas.openxmlformats.org/officeDocument/2006/relationships/hyperlink" Target="http://www.oilchoice.ru/viewtopic.php?f=77&amp;t=571" TargetMode="External"/><Relationship Id="rId22" Type="http://schemas.openxmlformats.org/officeDocument/2006/relationships/hyperlink" Target="http://www.oilchoice.ru/viewtopic.php?f=142&amp;t=689" TargetMode="External"/><Relationship Id="rId27" Type="http://schemas.openxmlformats.org/officeDocument/2006/relationships/hyperlink" Target="http://www.oilchoice.ru/viewtopic.php?f=145&amp;t=1832" TargetMode="External"/><Relationship Id="rId30" Type="http://schemas.openxmlformats.org/officeDocument/2006/relationships/hyperlink" Target="http://www.oilchoice.ru/viewtopic.php?f=159&amp;t=2521" TargetMode="External"/><Relationship Id="rId35" Type="http://schemas.openxmlformats.org/officeDocument/2006/relationships/hyperlink" Target="http://www.oilchoice.ru/viewtopic.php?f=386&amp;t=4124" TargetMode="External"/><Relationship Id="rId43" Type="http://schemas.openxmlformats.org/officeDocument/2006/relationships/hyperlink" Target="http://www.oilchoice.ru/viewtopic.php?f=262&amp;t=2961" TargetMode="External"/><Relationship Id="rId48" Type="http://schemas.openxmlformats.org/officeDocument/2006/relationships/hyperlink" Target="http://www.oilchoice.ru/viewtopic.php?f=24&amp;t=3989" TargetMode="External"/><Relationship Id="rId56" Type="http://schemas.openxmlformats.org/officeDocument/2006/relationships/hyperlink" Target="http://www.oilchoice.ru/viewtopic.php?f=24&amp;t=604" TargetMode="External"/><Relationship Id="rId8" Type="http://schemas.openxmlformats.org/officeDocument/2006/relationships/hyperlink" Target="http://www.oilchoice.ru/viewtopic.php?f=152&amp;t=1441" TargetMode="External"/><Relationship Id="rId51" Type="http://schemas.openxmlformats.org/officeDocument/2006/relationships/hyperlink" Target="http://www.oilchoice.ru/viewtopic.php?f=24&amp;t=611" TargetMode="External"/><Relationship Id="rId3" Type="http://schemas.openxmlformats.org/officeDocument/2006/relationships/hyperlink" Target="http://www.oilchoice.ru/viewtopic.php?f=153&amp;t=1898" TargetMode="External"/><Relationship Id="rId12" Type="http://schemas.openxmlformats.org/officeDocument/2006/relationships/hyperlink" Target="http://www.oilchoice.ru/viewtopic.php?f=79&amp;t=2783" TargetMode="External"/><Relationship Id="rId17" Type="http://schemas.openxmlformats.org/officeDocument/2006/relationships/hyperlink" Target="http://www.oilchoice.ru/viewtopic.php?f=104&amp;t=2043" TargetMode="External"/><Relationship Id="rId25" Type="http://schemas.openxmlformats.org/officeDocument/2006/relationships/hyperlink" Target="http://www.oilchoice.ru/viewtopic.php?f=78&amp;t=1877" TargetMode="External"/><Relationship Id="rId33" Type="http://schemas.openxmlformats.org/officeDocument/2006/relationships/hyperlink" Target="http://www.oilchoice.ru/viewtopic.php?f=149&amp;t=2883" TargetMode="External"/><Relationship Id="rId38" Type="http://schemas.openxmlformats.org/officeDocument/2006/relationships/hyperlink" Target="http://www.oilchoice.ru/viewtopic.php?f=105&amp;t=3465" TargetMode="External"/><Relationship Id="rId46" Type="http://schemas.openxmlformats.org/officeDocument/2006/relationships/hyperlink" Target="http://www.oilchoice.ru/viewtopic.php?f=371&amp;t=3864" TargetMode="External"/><Relationship Id="rId59" Type="http://schemas.openxmlformats.org/officeDocument/2006/relationships/table" Target="../tables/table2.xml"/><Relationship Id="rId20" Type="http://schemas.openxmlformats.org/officeDocument/2006/relationships/hyperlink" Target="http://www.oilchoice.ru/viewtopic.php?f=106&amp;t=2285" TargetMode="External"/><Relationship Id="rId41" Type="http://schemas.openxmlformats.org/officeDocument/2006/relationships/hyperlink" Target="http://www.oilchoice.ru/viewtopic.php?f=322&amp;t=2922" TargetMode="External"/><Relationship Id="rId54" Type="http://schemas.openxmlformats.org/officeDocument/2006/relationships/hyperlink" Target="http://www.oilchoice.ru/viewtopic.php?f=24&amp;t=633" TargetMode="External"/><Relationship Id="rId1" Type="http://schemas.openxmlformats.org/officeDocument/2006/relationships/hyperlink" Target="http://www.oilchoice.ru/viewtopic.php?f=89&amp;t=2330" TargetMode="External"/><Relationship Id="rId6" Type="http://schemas.openxmlformats.org/officeDocument/2006/relationships/hyperlink" Target="http://www.oilchoice.ru/viewtopic.php?f=154&amp;t=2669" TargetMode="External"/><Relationship Id="rId15" Type="http://schemas.openxmlformats.org/officeDocument/2006/relationships/hyperlink" Target="http://www.oilchoice.ru/viewtopic.php?f=77&amp;t=837" TargetMode="External"/><Relationship Id="rId23" Type="http://schemas.openxmlformats.org/officeDocument/2006/relationships/hyperlink" Target="http://www.oilchoice.ru/viewtopic.php?f=108&amp;t=2746" TargetMode="External"/><Relationship Id="rId28" Type="http://schemas.openxmlformats.org/officeDocument/2006/relationships/hyperlink" Target="http://www.oilchoice.ru/viewtopic.php?f=80&amp;t=1798" TargetMode="External"/><Relationship Id="rId36" Type="http://schemas.openxmlformats.org/officeDocument/2006/relationships/hyperlink" Target="http://www.oilchoice.ru/viewtopic.php?f=385&amp;t=4095" TargetMode="External"/><Relationship Id="rId49" Type="http://schemas.openxmlformats.org/officeDocument/2006/relationships/hyperlink" Target="http://www.oilchoice.ru/viewtopic.php?f=24&amp;t=577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://www.oilchoice.ru/viewtopic.php?f=157&amp;t=1578" TargetMode="External"/><Relationship Id="rId31" Type="http://schemas.openxmlformats.org/officeDocument/2006/relationships/hyperlink" Target="http://www.oilchoice.ru/viewtopic.php?f=265&amp;t=2176" TargetMode="External"/><Relationship Id="rId44" Type="http://schemas.openxmlformats.org/officeDocument/2006/relationships/hyperlink" Target="http://www.oilchoice.ru/viewtopic.php?f=374&amp;t=3899" TargetMode="External"/><Relationship Id="rId52" Type="http://schemas.openxmlformats.org/officeDocument/2006/relationships/hyperlink" Target="http://www.oilchoice.ru/viewtopic.php?f=24&amp;t=7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K74"/>
  <sheetViews>
    <sheetView tabSelected="1" zoomScaleNormal="100" workbookViewId="0">
      <selection activeCell="M13" sqref="M13"/>
    </sheetView>
  </sheetViews>
  <sheetFormatPr defaultRowHeight="15" x14ac:dyDescent="0.25"/>
  <cols>
    <col min="3" max="3" width="10" customWidth="1"/>
    <col min="4" max="4" width="5.5703125" customWidth="1"/>
    <col min="5" max="5" width="52.5703125" customWidth="1"/>
    <col min="6" max="6" width="17.7109375" style="20" customWidth="1"/>
    <col min="7" max="7" width="13" customWidth="1"/>
    <col min="8" max="8" width="11.28515625" customWidth="1"/>
    <col min="9" max="9" width="11.85546875" customWidth="1"/>
    <col min="10" max="10" width="18.85546875" customWidth="1"/>
    <col min="11" max="11" width="46.140625" style="26" customWidth="1"/>
  </cols>
  <sheetData>
    <row r="2" spans="4:11" ht="15.75" thickBot="1" x14ac:dyDescent="0.3"/>
    <row r="3" spans="4:11" ht="15.75" thickBot="1" x14ac:dyDescent="0.3">
      <c r="D3" s="1" t="s">
        <v>71</v>
      </c>
      <c r="E3" s="4" t="s">
        <v>65</v>
      </c>
      <c r="F3" s="21" t="s">
        <v>72</v>
      </c>
      <c r="G3" s="16" t="s">
        <v>160</v>
      </c>
      <c r="H3" s="1" t="s">
        <v>67</v>
      </c>
      <c r="I3" s="4" t="s">
        <v>68</v>
      </c>
      <c r="J3" s="5" t="s">
        <v>66</v>
      </c>
      <c r="K3" s="27" t="s">
        <v>69</v>
      </c>
    </row>
    <row r="4" spans="4:11" ht="15.75" hidden="1" thickBot="1" x14ac:dyDescent="0.3">
      <c r="D4" s="6">
        <v>1</v>
      </c>
      <c r="E4" s="7" t="s">
        <v>39</v>
      </c>
      <c r="F4" s="22" t="s">
        <v>111</v>
      </c>
      <c r="G4" s="17"/>
      <c r="H4" s="8">
        <v>4</v>
      </c>
      <c r="I4" s="6"/>
      <c r="J4" s="19">
        <f>I4/H4</f>
        <v>0</v>
      </c>
      <c r="K4" s="28" t="s">
        <v>40</v>
      </c>
    </row>
    <row r="5" spans="4:11" ht="15.75" x14ac:dyDescent="0.3">
      <c r="D5" s="10">
        <v>1</v>
      </c>
      <c r="E5" s="11" t="s">
        <v>125</v>
      </c>
      <c r="F5" s="23">
        <v>9006</v>
      </c>
      <c r="G5" s="18"/>
      <c r="H5" s="2">
        <v>1</v>
      </c>
      <c r="I5" s="3">
        <v>273</v>
      </c>
      <c r="J5" s="14">
        <f>I5/H5</f>
        <v>273</v>
      </c>
      <c r="K5" s="29" t="s">
        <v>126</v>
      </c>
    </row>
    <row r="6" spans="4:11" x14ac:dyDescent="0.25">
      <c r="D6" s="10">
        <v>2</v>
      </c>
      <c r="E6" s="12" t="s">
        <v>91</v>
      </c>
      <c r="F6" s="24" t="s">
        <v>92</v>
      </c>
      <c r="G6" s="18"/>
      <c r="H6" s="2">
        <v>4</v>
      </c>
      <c r="I6" s="3">
        <v>1668</v>
      </c>
      <c r="J6" s="14">
        <f>I6/H6</f>
        <v>417</v>
      </c>
      <c r="K6" s="29" t="s">
        <v>93</v>
      </c>
    </row>
    <row r="7" spans="4:11" x14ac:dyDescent="0.25">
      <c r="D7" s="10">
        <v>3</v>
      </c>
      <c r="E7" s="12" t="s">
        <v>21</v>
      </c>
      <c r="F7" s="24" t="s">
        <v>97</v>
      </c>
      <c r="G7" s="18"/>
      <c r="H7" s="2">
        <v>4</v>
      </c>
      <c r="I7" s="3">
        <v>1790</v>
      </c>
      <c r="J7" s="14">
        <f>I7/H7</f>
        <v>447.5</v>
      </c>
      <c r="K7" s="29" t="s">
        <v>22</v>
      </c>
    </row>
    <row r="8" spans="4:11" x14ac:dyDescent="0.25">
      <c r="D8" s="10">
        <v>4</v>
      </c>
      <c r="E8" s="12" t="s">
        <v>35</v>
      </c>
      <c r="F8" s="24" t="s">
        <v>105</v>
      </c>
      <c r="G8" s="18"/>
      <c r="H8" s="2">
        <v>4</v>
      </c>
      <c r="I8" s="3">
        <v>1854</v>
      </c>
      <c r="J8" s="14">
        <f>I8/H8</f>
        <v>463.5</v>
      </c>
      <c r="K8" s="29" t="s">
        <v>36</v>
      </c>
    </row>
    <row r="9" spans="4:11" x14ac:dyDescent="0.25">
      <c r="D9" s="10">
        <v>5</v>
      </c>
      <c r="E9" s="12" t="s">
        <v>26</v>
      </c>
      <c r="F9" s="24">
        <v>152558</v>
      </c>
      <c r="G9" s="18" t="s">
        <v>70</v>
      </c>
      <c r="H9" s="2">
        <v>4</v>
      </c>
      <c r="I9" s="3">
        <v>1869</v>
      </c>
      <c r="J9" s="14">
        <f>I9/H9</f>
        <v>467.25</v>
      </c>
      <c r="K9" s="29" t="s">
        <v>25</v>
      </c>
    </row>
    <row r="10" spans="4:11" x14ac:dyDescent="0.25">
      <c r="D10" s="10">
        <v>6</v>
      </c>
      <c r="E10" s="12" t="s">
        <v>63</v>
      </c>
      <c r="F10" s="24">
        <v>1001</v>
      </c>
      <c r="G10" s="18"/>
      <c r="H10" s="2">
        <v>4</v>
      </c>
      <c r="I10" s="3">
        <v>1894</v>
      </c>
      <c r="J10" s="14">
        <f>I10/H10</f>
        <v>473.5</v>
      </c>
      <c r="K10" s="29" t="s">
        <v>64</v>
      </c>
    </row>
    <row r="11" spans="4:11" x14ac:dyDescent="0.25">
      <c r="D11" s="10">
        <v>7</v>
      </c>
      <c r="E11" s="12" t="s">
        <v>122</v>
      </c>
      <c r="F11" s="24" t="s">
        <v>123</v>
      </c>
      <c r="G11" s="18"/>
      <c r="H11" s="2">
        <v>4</v>
      </c>
      <c r="I11" s="3">
        <v>1906</v>
      </c>
      <c r="J11" s="14">
        <f>I11/H11</f>
        <v>476.5</v>
      </c>
      <c r="K11" s="29" t="s">
        <v>124</v>
      </c>
    </row>
    <row r="12" spans="4:11" x14ac:dyDescent="0.25">
      <c r="D12" s="10">
        <v>8</v>
      </c>
      <c r="E12" s="12" t="s">
        <v>85</v>
      </c>
      <c r="F12" s="24">
        <v>8213267</v>
      </c>
      <c r="G12" s="18" t="s">
        <v>70</v>
      </c>
      <c r="H12" s="2">
        <v>4</v>
      </c>
      <c r="I12" s="3">
        <v>1918</v>
      </c>
      <c r="J12" s="14">
        <f>I12/H12</f>
        <v>479.5</v>
      </c>
      <c r="K12" s="29" t="s">
        <v>86</v>
      </c>
    </row>
    <row r="13" spans="4:11" x14ac:dyDescent="0.25">
      <c r="D13" s="10">
        <v>9</v>
      </c>
      <c r="E13" s="12" t="s">
        <v>57</v>
      </c>
      <c r="F13" s="24">
        <v>8320705</v>
      </c>
      <c r="G13" s="18" t="s">
        <v>70</v>
      </c>
      <c r="H13" s="2">
        <v>4</v>
      </c>
      <c r="I13" s="3">
        <v>1945</v>
      </c>
      <c r="J13" s="14">
        <f>I13/H13</f>
        <v>486.25</v>
      </c>
      <c r="K13" s="29" t="s">
        <v>58</v>
      </c>
    </row>
    <row r="14" spans="4:11" x14ac:dyDescent="0.25">
      <c r="D14" s="10">
        <v>10</v>
      </c>
      <c r="E14" s="12" t="s">
        <v>53</v>
      </c>
      <c r="F14" s="24">
        <v>195283</v>
      </c>
      <c r="G14" s="18" t="s">
        <v>70</v>
      </c>
      <c r="H14" s="2">
        <v>5</v>
      </c>
      <c r="I14" s="3">
        <v>2513</v>
      </c>
      <c r="J14" s="14">
        <f>I14/H14</f>
        <v>502.6</v>
      </c>
      <c r="K14" s="29" t="s">
        <v>54</v>
      </c>
    </row>
    <row r="15" spans="4:11" x14ac:dyDescent="0.25">
      <c r="D15" s="10">
        <v>11</v>
      </c>
      <c r="E15" s="12" t="s">
        <v>87</v>
      </c>
      <c r="F15" s="24" t="s">
        <v>89</v>
      </c>
      <c r="G15" s="18" t="s">
        <v>70</v>
      </c>
      <c r="H15" s="2">
        <v>5</v>
      </c>
      <c r="I15" s="3">
        <v>2530</v>
      </c>
      <c r="J15" s="14">
        <f>I15/H15</f>
        <v>506</v>
      </c>
      <c r="K15" s="29" t="s">
        <v>88</v>
      </c>
    </row>
    <row r="16" spans="4:11" x14ac:dyDescent="0.25">
      <c r="D16" s="10">
        <v>12</v>
      </c>
      <c r="E16" s="12" t="s">
        <v>7</v>
      </c>
      <c r="F16" s="24" t="s">
        <v>73</v>
      </c>
      <c r="G16" s="18" t="s">
        <v>70</v>
      </c>
      <c r="H16" s="2">
        <v>4</v>
      </c>
      <c r="I16" s="3">
        <v>2067</v>
      </c>
      <c r="J16" s="14">
        <f>I16/H16</f>
        <v>516.75</v>
      </c>
      <c r="K16" s="29" t="s">
        <v>8</v>
      </c>
    </row>
    <row r="17" spans="4:11" x14ac:dyDescent="0.25">
      <c r="D17" s="10">
        <v>13</v>
      </c>
      <c r="E17" s="12" t="s">
        <v>33</v>
      </c>
      <c r="F17" s="24">
        <v>13445</v>
      </c>
      <c r="G17" s="18"/>
      <c r="H17" s="2">
        <v>4</v>
      </c>
      <c r="I17" s="3">
        <v>2134</v>
      </c>
      <c r="J17" s="14">
        <f>I17/H17</f>
        <v>533.5</v>
      </c>
      <c r="K17" s="29" t="s">
        <v>34</v>
      </c>
    </row>
    <row r="18" spans="4:11" x14ac:dyDescent="0.25">
      <c r="D18" s="10">
        <v>14</v>
      </c>
      <c r="E18" s="12" t="s">
        <v>159</v>
      </c>
      <c r="F18" s="24">
        <v>20131124</v>
      </c>
      <c r="G18" s="18"/>
      <c r="H18" s="2">
        <v>4</v>
      </c>
      <c r="I18" s="3">
        <v>2170</v>
      </c>
      <c r="J18" s="14">
        <f>I18/H18</f>
        <v>542.5</v>
      </c>
      <c r="K18" s="29"/>
    </row>
    <row r="19" spans="4:11" x14ac:dyDescent="0.25">
      <c r="D19" s="10">
        <v>15</v>
      </c>
      <c r="E19" s="12" t="s">
        <v>47</v>
      </c>
      <c r="F19" s="24">
        <v>550040759</v>
      </c>
      <c r="G19" s="18" t="s">
        <v>70</v>
      </c>
      <c r="H19" s="2">
        <v>4</v>
      </c>
      <c r="I19" s="3">
        <v>2175</v>
      </c>
      <c r="J19" s="14">
        <f>I19/H19</f>
        <v>543.75</v>
      </c>
      <c r="K19" s="29" t="s">
        <v>48</v>
      </c>
    </row>
    <row r="20" spans="4:11" x14ac:dyDescent="0.25">
      <c r="D20" s="10">
        <v>16</v>
      </c>
      <c r="E20" s="12" t="s">
        <v>15</v>
      </c>
      <c r="F20" s="24">
        <v>8809059407165</v>
      </c>
      <c r="G20" s="18"/>
      <c r="H20" s="2">
        <v>4</v>
      </c>
      <c r="I20" s="3">
        <v>2190</v>
      </c>
      <c r="J20" s="14">
        <f>I20/H20</f>
        <v>547.5</v>
      </c>
      <c r="K20" s="29" t="s">
        <v>16</v>
      </c>
    </row>
    <row r="21" spans="4:11" x14ac:dyDescent="0.25">
      <c r="D21" s="10">
        <v>17</v>
      </c>
      <c r="E21" s="12" t="s">
        <v>61</v>
      </c>
      <c r="F21" s="24">
        <v>162611</v>
      </c>
      <c r="G21" s="18"/>
      <c r="H21" s="2">
        <v>4</v>
      </c>
      <c r="I21" s="3">
        <v>2207</v>
      </c>
      <c r="J21" s="14">
        <f>I21/H21</f>
        <v>551.75</v>
      </c>
      <c r="K21" s="29" t="s">
        <v>62</v>
      </c>
    </row>
    <row r="22" spans="4:11" x14ac:dyDescent="0.25">
      <c r="D22" s="10">
        <v>18</v>
      </c>
      <c r="E22" s="12" t="s">
        <v>11</v>
      </c>
      <c r="F22" s="24">
        <v>600889463</v>
      </c>
      <c r="G22" s="18" t="s">
        <v>70</v>
      </c>
      <c r="H22" s="2">
        <v>4</v>
      </c>
      <c r="I22" s="3">
        <v>2238</v>
      </c>
      <c r="J22" s="14">
        <f>I22/H22</f>
        <v>559.5</v>
      </c>
      <c r="K22" s="29" t="s">
        <v>12</v>
      </c>
    </row>
    <row r="23" spans="4:11" x14ac:dyDescent="0.25">
      <c r="D23" s="10">
        <v>19</v>
      </c>
      <c r="E23" s="12" t="s">
        <v>17</v>
      </c>
      <c r="F23" s="24" t="s">
        <v>96</v>
      </c>
      <c r="G23" s="18"/>
      <c r="H23" s="2">
        <v>4</v>
      </c>
      <c r="I23" s="3">
        <v>2272</v>
      </c>
      <c r="J23" s="14">
        <f>I23/H23</f>
        <v>568</v>
      </c>
      <c r="K23" s="29" t="s">
        <v>18</v>
      </c>
    </row>
    <row r="24" spans="4:11" x14ac:dyDescent="0.25">
      <c r="D24" s="10">
        <v>20</v>
      </c>
      <c r="E24" s="12" t="s">
        <v>23</v>
      </c>
      <c r="F24" s="24">
        <v>1539401</v>
      </c>
      <c r="G24" s="18" t="s">
        <v>70</v>
      </c>
      <c r="H24" s="2">
        <v>4</v>
      </c>
      <c r="I24" s="3">
        <v>2302</v>
      </c>
      <c r="J24" s="14">
        <f>I24/H24</f>
        <v>575.5</v>
      </c>
      <c r="K24" s="29" t="s">
        <v>24</v>
      </c>
    </row>
    <row r="25" spans="4:11" x14ac:dyDescent="0.25">
      <c r="D25" s="10">
        <v>21</v>
      </c>
      <c r="E25" s="12" t="s">
        <v>3</v>
      </c>
      <c r="F25" s="24" t="s">
        <v>82</v>
      </c>
      <c r="G25" s="18" t="s">
        <v>70</v>
      </c>
      <c r="H25" s="2">
        <v>4</v>
      </c>
      <c r="I25" s="3">
        <v>2321</v>
      </c>
      <c r="J25" s="14">
        <f>I25/H25</f>
        <v>580.25</v>
      </c>
      <c r="K25" s="29" t="s">
        <v>4</v>
      </c>
    </row>
    <row r="26" spans="4:11" x14ac:dyDescent="0.25">
      <c r="D26" s="10">
        <v>22</v>
      </c>
      <c r="E26" s="12" t="s">
        <v>56</v>
      </c>
      <c r="F26" s="24">
        <v>872588</v>
      </c>
      <c r="G26" s="18" t="s">
        <v>70</v>
      </c>
      <c r="H26" s="2">
        <v>4</v>
      </c>
      <c r="I26" s="3">
        <v>2331</v>
      </c>
      <c r="J26" s="14">
        <f>I26/H26</f>
        <v>582.75</v>
      </c>
      <c r="K26" s="29" t="s">
        <v>55</v>
      </c>
    </row>
    <row r="27" spans="4:11" x14ac:dyDescent="0.25">
      <c r="D27" s="10">
        <v>23</v>
      </c>
      <c r="E27" s="12" t="s">
        <v>133</v>
      </c>
      <c r="F27" s="24" t="s">
        <v>134</v>
      </c>
      <c r="G27" s="18"/>
      <c r="H27" s="2">
        <v>4</v>
      </c>
      <c r="I27" s="3">
        <v>2371</v>
      </c>
      <c r="J27" s="14">
        <f>I27/H27</f>
        <v>592.75</v>
      </c>
      <c r="K27" s="29" t="s">
        <v>135</v>
      </c>
    </row>
    <row r="28" spans="4:11" x14ac:dyDescent="0.25">
      <c r="D28" s="10">
        <v>24</v>
      </c>
      <c r="E28" s="12" t="s">
        <v>59</v>
      </c>
      <c r="F28" s="24">
        <v>306225</v>
      </c>
      <c r="G28" s="18" t="s">
        <v>70</v>
      </c>
      <c r="H28" s="2">
        <v>1</v>
      </c>
      <c r="I28" s="3">
        <v>605</v>
      </c>
      <c r="J28" s="14">
        <f>I28/H28</f>
        <v>605</v>
      </c>
      <c r="K28" s="29" t="s">
        <v>60</v>
      </c>
    </row>
    <row r="29" spans="4:11" x14ac:dyDescent="0.25">
      <c r="D29" s="10">
        <v>25</v>
      </c>
      <c r="E29" s="12" t="s">
        <v>51</v>
      </c>
      <c r="F29" s="24">
        <v>31160480</v>
      </c>
      <c r="G29" s="18" t="s">
        <v>70</v>
      </c>
      <c r="H29" s="2">
        <v>4</v>
      </c>
      <c r="I29" s="3">
        <v>2468</v>
      </c>
      <c r="J29" s="14">
        <f>I29/H29</f>
        <v>617</v>
      </c>
      <c r="K29" s="29" t="s">
        <v>52</v>
      </c>
    </row>
    <row r="30" spans="4:11" x14ac:dyDescent="0.25">
      <c r="D30" s="10">
        <v>26</v>
      </c>
      <c r="E30" s="12" t="s">
        <v>100</v>
      </c>
      <c r="F30" s="24">
        <v>153692</v>
      </c>
      <c r="G30" s="18" t="s">
        <v>70</v>
      </c>
      <c r="H30" s="2">
        <v>4</v>
      </c>
      <c r="I30" s="3">
        <v>2469</v>
      </c>
      <c r="J30" s="14">
        <f>I30/H30</f>
        <v>617.25</v>
      </c>
      <c r="K30" s="29" t="s">
        <v>101</v>
      </c>
    </row>
    <row r="31" spans="4:11" x14ac:dyDescent="0.25">
      <c r="D31" s="10">
        <v>27</v>
      </c>
      <c r="E31" s="12" t="s">
        <v>13</v>
      </c>
      <c r="F31" s="24">
        <v>253140151</v>
      </c>
      <c r="G31" s="18"/>
      <c r="H31" s="2">
        <v>4</v>
      </c>
      <c r="I31" s="3">
        <v>2508</v>
      </c>
      <c r="J31" s="14">
        <f>I31/H31</f>
        <v>627</v>
      </c>
      <c r="K31" s="29" t="s">
        <v>14</v>
      </c>
    </row>
    <row r="32" spans="4:11" x14ac:dyDescent="0.25">
      <c r="D32" s="10">
        <v>28</v>
      </c>
      <c r="E32" s="12" t="s">
        <v>102</v>
      </c>
      <c r="F32" s="24" t="s">
        <v>104</v>
      </c>
      <c r="G32" s="18"/>
      <c r="H32" s="2">
        <v>4</v>
      </c>
      <c r="I32" s="3">
        <v>2529</v>
      </c>
      <c r="J32" s="14">
        <f>I32/H32</f>
        <v>632.25</v>
      </c>
      <c r="K32" s="29" t="s">
        <v>103</v>
      </c>
    </row>
    <row r="33" spans="4:11" x14ac:dyDescent="0.25">
      <c r="D33" s="10">
        <v>29</v>
      </c>
      <c r="E33" s="12" t="s">
        <v>155</v>
      </c>
      <c r="F33" s="24" t="s">
        <v>156</v>
      </c>
      <c r="G33" s="18"/>
      <c r="H33" s="2">
        <v>4</v>
      </c>
      <c r="I33" s="3">
        <v>2550</v>
      </c>
      <c r="J33" s="14">
        <f>I33/H33</f>
        <v>637.5</v>
      </c>
      <c r="K33" s="29" t="s">
        <v>157</v>
      </c>
    </row>
    <row r="34" spans="4:11" x14ac:dyDescent="0.25">
      <c r="D34" s="10">
        <v>30</v>
      </c>
      <c r="E34" s="12" t="s">
        <v>136</v>
      </c>
      <c r="F34" s="24">
        <v>3011503005</v>
      </c>
      <c r="G34" s="18"/>
      <c r="H34" s="2">
        <v>5</v>
      </c>
      <c r="I34" s="3">
        <v>3203</v>
      </c>
      <c r="J34" s="14">
        <f>I34/H34</f>
        <v>640.6</v>
      </c>
      <c r="K34" s="29" t="s">
        <v>137</v>
      </c>
    </row>
    <row r="35" spans="4:11" x14ac:dyDescent="0.25">
      <c r="D35" s="10">
        <v>31</v>
      </c>
      <c r="E35" s="12" t="s">
        <v>108</v>
      </c>
      <c r="F35" s="24" t="s">
        <v>110</v>
      </c>
      <c r="G35" s="18"/>
      <c r="H35" s="2">
        <v>4</v>
      </c>
      <c r="I35" s="3">
        <v>2597</v>
      </c>
      <c r="J35" s="14">
        <f>I35/H35</f>
        <v>649.25</v>
      </c>
      <c r="K35" s="29" t="s">
        <v>109</v>
      </c>
    </row>
    <row r="36" spans="4:11" x14ac:dyDescent="0.25">
      <c r="D36" s="10">
        <v>32</v>
      </c>
      <c r="E36" s="12" t="s">
        <v>106</v>
      </c>
      <c r="F36" s="24">
        <v>150781</v>
      </c>
      <c r="G36" s="18"/>
      <c r="H36" s="2">
        <v>5</v>
      </c>
      <c r="I36" s="3">
        <v>3254</v>
      </c>
      <c r="J36" s="14">
        <f>I36/H36</f>
        <v>650.79999999999995</v>
      </c>
      <c r="K36" s="29" t="s">
        <v>107</v>
      </c>
    </row>
    <row r="37" spans="4:11" x14ac:dyDescent="0.25">
      <c r="D37" s="10">
        <v>33</v>
      </c>
      <c r="E37" s="12" t="s">
        <v>152</v>
      </c>
      <c r="F37" s="24">
        <v>20020005003</v>
      </c>
      <c r="G37" s="18"/>
      <c r="H37" s="2">
        <v>5</v>
      </c>
      <c r="I37" s="3">
        <v>3301</v>
      </c>
      <c r="J37" s="14">
        <f>I37/H37</f>
        <v>660.2</v>
      </c>
      <c r="K37" s="29" t="s">
        <v>153</v>
      </c>
    </row>
    <row r="38" spans="4:11" x14ac:dyDescent="0.25">
      <c r="D38" s="10">
        <v>34</v>
      </c>
      <c r="E38" s="12" t="s">
        <v>115</v>
      </c>
      <c r="F38" s="24">
        <v>4562374698543</v>
      </c>
      <c r="G38" s="18"/>
      <c r="H38" s="2">
        <v>4</v>
      </c>
      <c r="I38" s="3">
        <v>2671</v>
      </c>
      <c r="J38" s="14">
        <f>I38/H38</f>
        <v>667.75</v>
      </c>
      <c r="K38" s="29" t="s">
        <v>116</v>
      </c>
    </row>
    <row r="39" spans="4:11" x14ac:dyDescent="0.25">
      <c r="D39" s="10">
        <v>35</v>
      </c>
      <c r="E39" s="12" t="s">
        <v>41</v>
      </c>
      <c r="F39" s="24">
        <v>18384019</v>
      </c>
      <c r="G39" s="18" t="s">
        <v>70</v>
      </c>
      <c r="H39" s="2">
        <v>4</v>
      </c>
      <c r="I39" s="3">
        <v>2719</v>
      </c>
      <c r="J39" s="14">
        <f>I39/H39</f>
        <v>679.75</v>
      </c>
      <c r="K39" s="29" t="s">
        <v>42</v>
      </c>
    </row>
    <row r="40" spans="4:11" x14ac:dyDescent="0.25">
      <c r="D40" s="10">
        <v>36</v>
      </c>
      <c r="E40" s="12" t="s">
        <v>29</v>
      </c>
      <c r="F40" s="24">
        <v>104533</v>
      </c>
      <c r="G40" s="18" t="s">
        <v>70</v>
      </c>
      <c r="H40" s="2">
        <v>5</v>
      </c>
      <c r="I40" s="3">
        <v>3402</v>
      </c>
      <c r="J40" s="14">
        <f>I40/H40</f>
        <v>680.4</v>
      </c>
      <c r="K40" s="29" t="s">
        <v>30</v>
      </c>
    </row>
    <row r="41" spans="4:11" x14ac:dyDescent="0.25">
      <c r="D41" s="10">
        <v>37</v>
      </c>
      <c r="E41" s="12" t="s">
        <v>37</v>
      </c>
      <c r="F41" s="24">
        <v>8723206</v>
      </c>
      <c r="G41" s="18"/>
      <c r="H41" s="2">
        <v>5</v>
      </c>
      <c r="I41" s="3">
        <v>3462</v>
      </c>
      <c r="J41" s="14">
        <f>I41/H41</f>
        <v>692.4</v>
      </c>
      <c r="K41" s="29" t="s">
        <v>38</v>
      </c>
    </row>
    <row r="42" spans="4:11" x14ac:dyDescent="0.25">
      <c r="D42" s="10">
        <v>38</v>
      </c>
      <c r="E42" s="12" t="s">
        <v>154</v>
      </c>
      <c r="F42" s="24">
        <v>4027289005584</v>
      </c>
      <c r="G42" s="18"/>
      <c r="H42" s="2">
        <v>5</v>
      </c>
      <c r="I42" s="3">
        <v>3492</v>
      </c>
      <c r="J42" s="14">
        <f>I42/H42</f>
        <v>698.4</v>
      </c>
      <c r="K42" s="29"/>
    </row>
    <row r="43" spans="4:11" x14ac:dyDescent="0.25">
      <c r="D43" s="10">
        <v>39</v>
      </c>
      <c r="E43" s="12" t="s">
        <v>138</v>
      </c>
      <c r="F43" s="24">
        <v>25067701</v>
      </c>
      <c r="G43" s="18"/>
      <c r="H43" s="2">
        <v>5</v>
      </c>
      <c r="I43" s="3">
        <v>3514</v>
      </c>
      <c r="J43" s="14">
        <f>I43/H43</f>
        <v>702.8</v>
      </c>
      <c r="K43" s="29" t="s">
        <v>139</v>
      </c>
    </row>
    <row r="44" spans="4:11" x14ac:dyDescent="0.25">
      <c r="D44" s="10">
        <v>40</v>
      </c>
      <c r="E44" s="12" t="s">
        <v>144</v>
      </c>
      <c r="F44" s="24" t="s">
        <v>145</v>
      </c>
      <c r="G44" s="18"/>
      <c r="H44" s="2">
        <v>4</v>
      </c>
      <c r="I44" s="3">
        <v>2833</v>
      </c>
      <c r="J44" s="14">
        <f>I44/H44</f>
        <v>708.25</v>
      </c>
      <c r="K44" s="29"/>
    </row>
    <row r="45" spans="4:11" x14ac:dyDescent="0.25">
      <c r="D45" s="10">
        <v>41</v>
      </c>
      <c r="E45" s="12" t="s">
        <v>79</v>
      </c>
      <c r="F45" s="24">
        <v>6577736</v>
      </c>
      <c r="G45" s="18"/>
      <c r="H45" s="2">
        <v>3.78</v>
      </c>
      <c r="I45" s="3">
        <v>2685</v>
      </c>
      <c r="J45" s="14">
        <f>I45/H45</f>
        <v>710.31746031746036</v>
      </c>
      <c r="K45" s="29" t="s">
        <v>80</v>
      </c>
    </row>
    <row r="46" spans="4:11" x14ac:dyDescent="0.25">
      <c r="D46" s="10">
        <v>42</v>
      </c>
      <c r="E46" s="12" t="s">
        <v>142</v>
      </c>
      <c r="F46" s="24" t="s">
        <v>143</v>
      </c>
      <c r="G46" s="18"/>
      <c r="H46" s="2">
        <v>1</v>
      </c>
      <c r="I46" s="3">
        <v>720</v>
      </c>
      <c r="J46" s="14">
        <f>I46/H46</f>
        <v>720</v>
      </c>
      <c r="K46" s="29"/>
    </row>
    <row r="47" spans="4:11" x14ac:dyDescent="0.25">
      <c r="D47" s="10">
        <v>43</v>
      </c>
      <c r="E47" s="12" t="s">
        <v>148</v>
      </c>
      <c r="F47" s="24" t="s">
        <v>149</v>
      </c>
      <c r="G47" s="18"/>
      <c r="H47" s="2">
        <v>5</v>
      </c>
      <c r="I47" s="3">
        <v>3609</v>
      </c>
      <c r="J47" s="14">
        <f>I47/H47</f>
        <v>721.8</v>
      </c>
      <c r="K47" s="29"/>
    </row>
    <row r="48" spans="4:11" x14ac:dyDescent="0.25">
      <c r="D48" s="10">
        <v>44</v>
      </c>
      <c r="E48" s="12" t="s">
        <v>43</v>
      </c>
      <c r="F48" s="24">
        <v>4014835718791</v>
      </c>
      <c r="G48" s="18" t="s">
        <v>70</v>
      </c>
      <c r="H48" s="2">
        <v>4</v>
      </c>
      <c r="I48" s="3">
        <v>2888</v>
      </c>
      <c r="J48" s="14">
        <f>I48/H48</f>
        <v>722</v>
      </c>
      <c r="K48" s="29" t="s">
        <v>44</v>
      </c>
    </row>
    <row r="49" spans="4:11" x14ac:dyDescent="0.25">
      <c r="D49" s="10">
        <v>45</v>
      </c>
      <c r="E49" s="12" t="s">
        <v>5</v>
      </c>
      <c r="F49" s="24" t="s">
        <v>158</v>
      </c>
      <c r="G49" s="18" t="s">
        <v>70</v>
      </c>
      <c r="H49" s="2">
        <v>4</v>
      </c>
      <c r="I49" s="3">
        <v>2895</v>
      </c>
      <c r="J49" s="14">
        <f>I49/H49</f>
        <v>723.75</v>
      </c>
      <c r="K49" s="29" t="s">
        <v>6</v>
      </c>
    </row>
    <row r="50" spans="4:11" x14ac:dyDescent="0.25">
      <c r="D50" s="10">
        <v>46</v>
      </c>
      <c r="E50" s="12" t="s">
        <v>49</v>
      </c>
      <c r="F50" s="24">
        <v>4033885000090</v>
      </c>
      <c r="G50" s="18"/>
      <c r="H50" s="2">
        <v>1</v>
      </c>
      <c r="I50" s="3">
        <v>783</v>
      </c>
      <c r="J50" s="14">
        <f>I50/H50</f>
        <v>783</v>
      </c>
      <c r="K50" s="29" t="s">
        <v>50</v>
      </c>
    </row>
    <row r="51" spans="4:11" x14ac:dyDescent="0.25">
      <c r="D51" s="10">
        <v>47</v>
      </c>
      <c r="E51" s="12" t="s">
        <v>128</v>
      </c>
      <c r="F51" s="24">
        <v>1002254</v>
      </c>
      <c r="G51" s="18"/>
      <c r="H51" s="2">
        <v>4</v>
      </c>
      <c r="I51" s="3">
        <v>3147</v>
      </c>
      <c r="J51" s="14">
        <f>I51/H51</f>
        <v>786.75</v>
      </c>
      <c r="K51" s="29" t="s">
        <v>129</v>
      </c>
    </row>
    <row r="52" spans="4:11" x14ac:dyDescent="0.25">
      <c r="D52" s="10">
        <v>48</v>
      </c>
      <c r="E52" s="12" t="s">
        <v>117</v>
      </c>
      <c r="F52" s="24">
        <v>8886351374043</v>
      </c>
      <c r="G52" s="18"/>
      <c r="H52" s="2">
        <v>1</v>
      </c>
      <c r="I52" s="3">
        <v>792</v>
      </c>
      <c r="J52" s="14">
        <f>I52/H52</f>
        <v>792</v>
      </c>
      <c r="K52" s="29" t="s">
        <v>118</v>
      </c>
    </row>
    <row r="53" spans="4:11" x14ac:dyDescent="0.25">
      <c r="D53" s="10">
        <v>49</v>
      </c>
      <c r="E53" s="12" t="s">
        <v>45</v>
      </c>
      <c r="F53" s="24" t="s">
        <v>114</v>
      </c>
      <c r="G53" s="18"/>
      <c r="H53" s="2">
        <v>4</v>
      </c>
      <c r="I53" s="3">
        <v>3180</v>
      </c>
      <c r="J53" s="14">
        <f>I53/H53</f>
        <v>795</v>
      </c>
      <c r="K53" s="29" t="s">
        <v>46</v>
      </c>
    </row>
    <row r="54" spans="4:11" x14ac:dyDescent="0.25">
      <c r="D54" s="10">
        <v>50</v>
      </c>
      <c r="E54" s="12" t="s">
        <v>112</v>
      </c>
      <c r="F54" s="24">
        <v>322307</v>
      </c>
      <c r="G54" s="18"/>
      <c r="H54" s="2">
        <v>4</v>
      </c>
      <c r="I54" s="3">
        <v>3190</v>
      </c>
      <c r="J54" s="14">
        <f>I54/H54</f>
        <v>797.5</v>
      </c>
      <c r="K54" s="29" t="s">
        <v>113</v>
      </c>
    </row>
    <row r="55" spans="4:11" x14ac:dyDescent="0.25">
      <c r="D55" s="10">
        <v>51</v>
      </c>
      <c r="E55" s="12" t="s">
        <v>19</v>
      </c>
      <c r="F55" s="24">
        <v>7536</v>
      </c>
      <c r="G55" s="18"/>
      <c r="H55" s="2">
        <v>4</v>
      </c>
      <c r="I55" s="3">
        <v>3216</v>
      </c>
      <c r="J55" s="14">
        <f>I55/H55</f>
        <v>804</v>
      </c>
      <c r="K55" s="29" t="s">
        <v>20</v>
      </c>
    </row>
    <row r="56" spans="4:11" x14ac:dyDescent="0.25">
      <c r="D56" s="10">
        <v>52</v>
      </c>
      <c r="E56" s="13" t="s">
        <v>150</v>
      </c>
      <c r="F56" s="24">
        <v>4027311000792</v>
      </c>
      <c r="G56" s="18"/>
      <c r="H56" s="2">
        <v>4</v>
      </c>
      <c r="I56" s="3">
        <v>3321</v>
      </c>
      <c r="J56" s="14">
        <f>I56/H56</f>
        <v>830.25</v>
      </c>
      <c r="K56" s="29" t="s">
        <v>151</v>
      </c>
    </row>
    <row r="57" spans="4:11" x14ac:dyDescent="0.25">
      <c r="D57" s="10">
        <v>53</v>
      </c>
      <c r="E57" s="12" t="s">
        <v>9</v>
      </c>
      <c r="F57" s="24" t="s">
        <v>90</v>
      </c>
      <c r="G57" s="18"/>
      <c r="H57" s="2">
        <v>5</v>
      </c>
      <c r="I57" s="3">
        <v>4175</v>
      </c>
      <c r="J57" s="14">
        <f>I57/H57</f>
        <v>835</v>
      </c>
      <c r="K57" s="29" t="s">
        <v>10</v>
      </c>
    </row>
    <row r="58" spans="4:11" x14ac:dyDescent="0.25">
      <c r="D58" s="10">
        <v>54</v>
      </c>
      <c r="E58" s="12" t="s">
        <v>75</v>
      </c>
      <c r="F58" s="24" t="s">
        <v>76</v>
      </c>
      <c r="G58" s="18"/>
      <c r="H58" s="2">
        <v>1</v>
      </c>
      <c r="I58" s="3">
        <v>836</v>
      </c>
      <c r="J58" s="14">
        <f>I58/H58</f>
        <v>836</v>
      </c>
      <c r="K58" s="29"/>
    </row>
    <row r="59" spans="4:11" x14ac:dyDescent="0.25">
      <c r="D59" s="10">
        <v>55</v>
      </c>
      <c r="E59" s="12" t="s">
        <v>84</v>
      </c>
      <c r="F59" s="24">
        <v>30057</v>
      </c>
      <c r="G59" s="18"/>
      <c r="H59" s="2">
        <v>4</v>
      </c>
      <c r="I59" s="3">
        <v>3346</v>
      </c>
      <c r="J59" s="14">
        <f>I59/H59</f>
        <v>836.5</v>
      </c>
      <c r="K59" s="29"/>
    </row>
    <row r="60" spans="4:11" x14ac:dyDescent="0.25">
      <c r="D60" s="10">
        <v>56</v>
      </c>
      <c r="E60" s="12" t="s">
        <v>77</v>
      </c>
      <c r="F60" s="24" t="s">
        <v>78</v>
      </c>
      <c r="G60" s="18"/>
      <c r="H60" s="2">
        <v>1</v>
      </c>
      <c r="I60" s="3">
        <v>839</v>
      </c>
      <c r="J60" s="14">
        <f>I60/H60</f>
        <v>839</v>
      </c>
      <c r="K60" s="29"/>
    </row>
    <row r="61" spans="4:11" x14ac:dyDescent="0.25">
      <c r="D61" s="10">
        <v>57</v>
      </c>
      <c r="E61" s="12" t="s">
        <v>28</v>
      </c>
      <c r="F61" s="24">
        <v>152623</v>
      </c>
      <c r="G61" s="18" t="s">
        <v>70</v>
      </c>
      <c r="H61" s="2">
        <v>1</v>
      </c>
      <c r="I61" s="3">
        <v>842</v>
      </c>
      <c r="J61" s="14">
        <f>I61/H61</f>
        <v>842</v>
      </c>
      <c r="K61" s="29" t="s">
        <v>27</v>
      </c>
    </row>
    <row r="62" spans="4:11" x14ac:dyDescent="0.25">
      <c r="D62" s="10">
        <v>58</v>
      </c>
      <c r="E62" s="12" t="s">
        <v>121</v>
      </c>
      <c r="F62" s="24">
        <v>310124</v>
      </c>
      <c r="G62" s="18"/>
      <c r="H62" s="2">
        <v>2</v>
      </c>
      <c r="I62" s="3">
        <v>1714</v>
      </c>
      <c r="J62" s="14">
        <f>I62/H62</f>
        <v>857</v>
      </c>
      <c r="K62" s="29"/>
    </row>
    <row r="63" spans="4:11" x14ac:dyDescent="0.25">
      <c r="D63" s="10">
        <v>59</v>
      </c>
      <c r="E63" s="12" t="s">
        <v>98</v>
      </c>
      <c r="F63" s="24">
        <v>550040856</v>
      </c>
      <c r="G63" s="18" t="s">
        <v>70</v>
      </c>
      <c r="H63" s="2">
        <v>1</v>
      </c>
      <c r="I63" s="3">
        <v>864</v>
      </c>
      <c r="J63" s="14">
        <f>I63/H63</f>
        <v>864</v>
      </c>
      <c r="K63" s="29" t="s">
        <v>99</v>
      </c>
    </row>
    <row r="64" spans="4:11" x14ac:dyDescent="0.25">
      <c r="D64" s="10">
        <v>60</v>
      </c>
      <c r="E64" s="12" t="s">
        <v>1</v>
      </c>
      <c r="F64" s="24">
        <v>4014766251015</v>
      </c>
      <c r="G64" s="18"/>
      <c r="H64" s="2">
        <v>4</v>
      </c>
      <c r="I64" s="3">
        <v>3469</v>
      </c>
      <c r="J64" s="14">
        <f>I64/H64</f>
        <v>867.25</v>
      </c>
      <c r="K64" s="29" t="s">
        <v>0</v>
      </c>
    </row>
    <row r="65" spans="4:11" x14ac:dyDescent="0.25">
      <c r="D65" s="10">
        <v>61</v>
      </c>
      <c r="E65" s="12" t="s">
        <v>120</v>
      </c>
      <c r="F65" s="24" t="s">
        <v>119</v>
      </c>
      <c r="G65" s="18"/>
      <c r="H65" s="2">
        <v>5</v>
      </c>
      <c r="I65" s="3">
        <v>4713</v>
      </c>
      <c r="J65" s="14">
        <f>I65/H65</f>
        <v>942.6</v>
      </c>
      <c r="K65" s="29"/>
    </row>
    <row r="66" spans="4:11" x14ac:dyDescent="0.25">
      <c r="D66" s="10">
        <v>62</v>
      </c>
      <c r="E66" s="12" t="s">
        <v>81</v>
      </c>
      <c r="F66" s="24">
        <v>20459</v>
      </c>
      <c r="G66" s="18" t="s">
        <v>70</v>
      </c>
      <c r="H66" s="2">
        <v>4</v>
      </c>
      <c r="I66" s="3">
        <v>3816</v>
      </c>
      <c r="J66" s="14">
        <f>I66/H66</f>
        <v>954</v>
      </c>
      <c r="K66" s="29" t="s">
        <v>2</v>
      </c>
    </row>
    <row r="67" spans="4:11" x14ac:dyDescent="0.25">
      <c r="D67" s="10">
        <v>63</v>
      </c>
      <c r="E67" s="12" t="s">
        <v>127</v>
      </c>
      <c r="F67" s="24">
        <v>4200155669879</v>
      </c>
      <c r="G67" s="18"/>
      <c r="H67" s="2">
        <v>4</v>
      </c>
      <c r="I67" s="3">
        <v>3883</v>
      </c>
      <c r="J67" s="14">
        <f>I67/H67</f>
        <v>970.75</v>
      </c>
      <c r="K67" s="29"/>
    </row>
    <row r="68" spans="4:11" x14ac:dyDescent="0.25">
      <c r="D68" s="10">
        <v>64</v>
      </c>
      <c r="E68" s="12" t="s">
        <v>74</v>
      </c>
      <c r="F68" s="24">
        <v>32822</v>
      </c>
      <c r="G68" s="18"/>
      <c r="H68" s="2">
        <v>4</v>
      </c>
      <c r="I68" s="3">
        <v>3941</v>
      </c>
      <c r="J68" s="14">
        <f>I68/H68</f>
        <v>985.25</v>
      </c>
      <c r="K68" s="29"/>
    </row>
    <row r="69" spans="4:11" x14ac:dyDescent="0.25">
      <c r="D69" s="10">
        <v>65</v>
      </c>
      <c r="E69" s="12" t="s">
        <v>140</v>
      </c>
      <c r="F69" s="24">
        <v>409020</v>
      </c>
      <c r="G69" s="18"/>
      <c r="H69" s="2">
        <v>4</v>
      </c>
      <c r="I69" s="3">
        <v>3954</v>
      </c>
      <c r="J69" s="14">
        <f>I69/H69</f>
        <v>988.5</v>
      </c>
      <c r="K69" s="29" t="s">
        <v>141</v>
      </c>
    </row>
    <row r="70" spans="4:11" x14ac:dyDescent="0.25">
      <c r="D70" s="10">
        <v>66</v>
      </c>
      <c r="E70" s="12" t="s">
        <v>130</v>
      </c>
      <c r="F70" s="24" t="s">
        <v>131</v>
      </c>
      <c r="G70" s="18"/>
      <c r="H70" s="2">
        <v>1</v>
      </c>
      <c r="I70" s="3">
        <v>1017</v>
      </c>
      <c r="J70" s="14">
        <f>I70/H70</f>
        <v>1017</v>
      </c>
      <c r="K70" s="29" t="s">
        <v>132</v>
      </c>
    </row>
    <row r="71" spans="4:11" x14ac:dyDescent="0.25">
      <c r="D71" s="10">
        <v>67</v>
      </c>
      <c r="E71" s="12" t="s">
        <v>147</v>
      </c>
      <c r="F71" s="24" t="s">
        <v>146</v>
      </c>
      <c r="G71" s="18"/>
      <c r="H71" s="2">
        <v>4</v>
      </c>
      <c r="I71" s="3">
        <v>4183</v>
      </c>
      <c r="J71" s="14">
        <f>I71/H71</f>
        <v>1045.75</v>
      </c>
      <c r="K71" s="29"/>
    </row>
    <row r="72" spans="4:11" x14ac:dyDescent="0.25">
      <c r="D72" s="10">
        <v>68</v>
      </c>
      <c r="E72" s="12" t="s">
        <v>94</v>
      </c>
      <c r="F72" s="24">
        <v>2226</v>
      </c>
      <c r="G72" s="18"/>
      <c r="H72" s="2">
        <v>1</v>
      </c>
      <c r="I72" s="3">
        <v>1138</v>
      </c>
      <c r="J72" s="14">
        <f>I72/H72</f>
        <v>1138</v>
      </c>
      <c r="K72" s="29" t="s">
        <v>95</v>
      </c>
    </row>
    <row r="73" spans="4:11" x14ac:dyDescent="0.25">
      <c r="D73" s="10">
        <v>69</v>
      </c>
      <c r="E73" s="12" t="s">
        <v>31</v>
      </c>
      <c r="F73" s="24">
        <v>103127</v>
      </c>
      <c r="G73" s="18"/>
      <c r="H73" s="2">
        <v>2</v>
      </c>
      <c r="I73" s="3">
        <v>2377</v>
      </c>
      <c r="J73" s="14">
        <f>I73/H73</f>
        <v>1188.5</v>
      </c>
      <c r="K73" s="29" t="s">
        <v>32</v>
      </c>
    </row>
    <row r="74" spans="4:11" ht="15.75" thickBot="1" x14ac:dyDescent="0.3">
      <c r="D74" s="10">
        <v>70</v>
      </c>
      <c r="E74" s="12" t="s">
        <v>83</v>
      </c>
      <c r="F74" s="25">
        <v>300040</v>
      </c>
      <c r="G74" s="18"/>
      <c r="H74" s="9">
        <v>1</v>
      </c>
      <c r="I74" s="3">
        <v>1256</v>
      </c>
      <c r="J74" s="15">
        <f>I74/H74</f>
        <v>1256</v>
      </c>
      <c r="K74" s="29"/>
    </row>
  </sheetData>
  <sortState ref="E4:K36">
    <sortCondition ref="J4"/>
  </sortState>
  <conditionalFormatting sqref="J3:J7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{B1C5CE9F-1001-4863-B655-9E27F263AEBA}</x14:id>
        </ext>
      </extLst>
    </cfRule>
  </conditionalFormatting>
  <hyperlinks>
    <hyperlink ref="K64" r:id="rId1"/>
    <hyperlink ref="K66" r:id="rId2"/>
    <hyperlink ref="K25" r:id="rId3"/>
    <hyperlink ref="K49" r:id="rId4"/>
    <hyperlink ref="K16" r:id="rId5"/>
    <hyperlink ref="K57" r:id="rId6"/>
    <hyperlink ref="K22" r:id="rId7"/>
    <hyperlink ref="K31" r:id="rId8"/>
    <hyperlink ref="K20" r:id="rId9"/>
    <hyperlink ref="K23" r:id="rId10"/>
    <hyperlink ref="K55" r:id="rId11"/>
    <hyperlink ref="K7" r:id="rId12"/>
    <hyperlink ref="K24" r:id="rId13"/>
    <hyperlink ref="K9" r:id="rId14"/>
    <hyperlink ref="K61" r:id="rId15"/>
    <hyperlink ref="K40" r:id="rId16"/>
    <hyperlink ref="K73" r:id="rId17"/>
    <hyperlink ref="K17" r:id="rId18"/>
    <hyperlink ref="K8" r:id="rId19"/>
    <hyperlink ref="K41" r:id="rId20"/>
    <hyperlink ref="K4" r:id="rId21"/>
    <hyperlink ref="K39" r:id="rId22"/>
    <hyperlink ref="K48" r:id="rId23"/>
    <hyperlink ref="K53" r:id="rId24"/>
    <hyperlink ref="K19" r:id="rId25"/>
    <hyperlink ref="K50" r:id="rId26"/>
    <hyperlink ref="K29" r:id="rId27"/>
    <hyperlink ref="K14" r:id="rId28"/>
    <hyperlink ref="K26" r:id="rId29"/>
    <hyperlink ref="K13" r:id="rId30"/>
    <hyperlink ref="K28" r:id="rId31"/>
    <hyperlink ref="K21" r:id="rId32"/>
    <hyperlink ref="K10" r:id="rId33"/>
    <hyperlink ref="K12" r:id="rId34"/>
    <hyperlink ref="K15" r:id="rId35"/>
    <hyperlink ref="K6" r:id="rId36"/>
    <hyperlink ref="K72" r:id="rId37"/>
    <hyperlink ref="K63" r:id="rId38"/>
    <hyperlink ref="K30" r:id="rId39"/>
    <hyperlink ref="K32" r:id="rId40"/>
    <hyperlink ref="K36" r:id="rId41"/>
    <hyperlink ref="K35" r:id="rId42"/>
    <hyperlink ref="K54" r:id="rId43"/>
    <hyperlink ref="K38" r:id="rId44"/>
    <hyperlink ref="K52" r:id="rId45"/>
    <hyperlink ref="K11" r:id="rId46"/>
    <hyperlink ref="K5" r:id="rId47"/>
    <hyperlink ref="K51" r:id="rId48"/>
    <hyperlink ref="K70" r:id="rId49"/>
    <hyperlink ref="K27" r:id="rId50"/>
    <hyperlink ref="K34" r:id="rId51"/>
    <hyperlink ref="K43" r:id="rId52"/>
    <hyperlink ref="K69" r:id="rId53"/>
    <hyperlink ref="K56" r:id="rId54"/>
    <hyperlink ref="K37" r:id="rId55"/>
    <hyperlink ref="K33" r:id="rId56"/>
  </hyperlinks>
  <pageMargins left="0.7" right="0.7" top="0.75" bottom="0.75" header="0.3" footer="0.3"/>
  <pageSetup paperSize="9" orientation="portrait" r:id="rId57"/>
  <tableParts count="2">
    <tablePart r:id="rId58"/>
    <tablePart r:id="rId59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1C5CE9F-1001-4863-B655-9E27F263AE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J3:J74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2017-10-05T07:36:51Z</dcterms:modified>
</cp:coreProperties>
</file>