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G-Family Рек.Ц." sheetId="3" r:id="rId1"/>
  </sheets>
  <externalReferences>
    <externalReference r:id="rId2"/>
    <externalReference r:id="rId3"/>
  </externalReferences>
  <definedNames>
    <definedName name="d">[1]ДЕБИТОРЫ!#REF!</definedName>
    <definedName name="DATA1" localSheetId="0">[1]ДЕБИТОРЫ!#REF!</definedName>
    <definedName name="DATA1">[1]ДЕБИТОРЫ!#REF!</definedName>
    <definedName name="DATA10" localSheetId="0">[1]ДЕБИТОРЫ!#REF!</definedName>
    <definedName name="DATA10">[1]ДЕБИТОРЫ!#REF!</definedName>
    <definedName name="DATA11" localSheetId="0">[1]ДЕБИТОРЫ!#REF!</definedName>
    <definedName name="DATA11">[1]ДЕБИТОРЫ!#REF!</definedName>
    <definedName name="DATA12" localSheetId="0">[1]ДЕБИТОРЫ!#REF!</definedName>
    <definedName name="DATA12">[1]ДЕБИТОРЫ!#REF!</definedName>
    <definedName name="DATA13" localSheetId="0">[1]ДЕБИТОРЫ!#REF!</definedName>
    <definedName name="DATA13">[1]ДЕБИТОРЫ!#REF!</definedName>
    <definedName name="DATA14" localSheetId="0">[1]ДЕБИТОРЫ!#REF!</definedName>
    <definedName name="DATA14">[1]ДЕБИТОРЫ!#REF!</definedName>
    <definedName name="DATA15" localSheetId="0">[1]ДЕБИТОРЫ!#REF!</definedName>
    <definedName name="DATA15">[1]ДЕБИТОРЫ!#REF!</definedName>
    <definedName name="DATA16" localSheetId="0">[1]ДЕБИТОРЫ!#REF!</definedName>
    <definedName name="DATA16">[1]ДЕБИТОРЫ!#REF!</definedName>
    <definedName name="DATA17" localSheetId="0">[1]ДЕБИТОРЫ!#REF!</definedName>
    <definedName name="DATA17">[1]ДЕБИТОРЫ!#REF!</definedName>
    <definedName name="DATA18" localSheetId="0">[1]ДЕБИТОРЫ!#REF!</definedName>
    <definedName name="DATA18">[1]ДЕБИТОРЫ!#REF!</definedName>
    <definedName name="DATA19" localSheetId="0">[1]ДЕБИТОРЫ!#REF!</definedName>
    <definedName name="DATA19">[1]ДЕБИТОРЫ!#REF!</definedName>
    <definedName name="DATA2" localSheetId="0">[1]ДЕБИТОРЫ!#REF!</definedName>
    <definedName name="DATA2">[1]ДЕБИТОРЫ!#REF!</definedName>
    <definedName name="DATA20" localSheetId="0">[1]ДЕБИТОРЫ!#REF!</definedName>
    <definedName name="DATA20">[1]ДЕБИТОРЫ!#REF!</definedName>
    <definedName name="DATA21" localSheetId="0">[1]ДЕБИТОРЫ!#REF!</definedName>
    <definedName name="DATA21">[1]ДЕБИТОРЫ!#REF!</definedName>
    <definedName name="DATA22" localSheetId="0">[1]ДЕБИТОРЫ!#REF!</definedName>
    <definedName name="DATA22">[1]ДЕБИТОРЫ!#REF!</definedName>
    <definedName name="DATA23" localSheetId="0">[1]ДЕБИТОРЫ!#REF!</definedName>
    <definedName name="DATA23">[1]ДЕБИТОРЫ!#REF!</definedName>
    <definedName name="DATA24" localSheetId="0">[1]ДЕБИТОРЫ!#REF!</definedName>
    <definedName name="DATA24">[1]ДЕБИТОРЫ!#REF!</definedName>
    <definedName name="DATA25" localSheetId="0">[1]ДЕБИТОРЫ!#REF!</definedName>
    <definedName name="DATA25">[1]ДЕБИТОРЫ!#REF!</definedName>
    <definedName name="DATA26" localSheetId="0">[1]ДЕБИТОРЫ!#REF!</definedName>
    <definedName name="DATA26">[1]ДЕБИТОРЫ!#REF!</definedName>
    <definedName name="DATA27" localSheetId="0">[1]ДЕБИТОРЫ!#REF!</definedName>
    <definedName name="DATA27">[1]ДЕБИТОРЫ!#REF!</definedName>
    <definedName name="DATA28" localSheetId="0">[1]ДЕБИТОРЫ!#REF!</definedName>
    <definedName name="DATA28">[1]ДЕБИТОРЫ!#REF!</definedName>
    <definedName name="DATA29" localSheetId="0">[1]ДЕБИТОРЫ!#REF!</definedName>
    <definedName name="DATA29">[1]ДЕБИТОРЫ!#REF!</definedName>
    <definedName name="DATA3" localSheetId="0">[1]ДЕБИТОРЫ!#REF!</definedName>
    <definedName name="DATA3">[1]ДЕБИТОРЫ!#REF!</definedName>
    <definedName name="DATA30" localSheetId="0">[1]ДЕБИТОРЫ!#REF!</definedName>
    <definedName name="DATA30">[1]ДЕБИТОРЫ!#REF!</definedName>
    <definedName name="DATA31" localSheetId="0">[1]ДЕБИТОРЫ!#REF!</definedName>
    <definedName name="DATA31">[1]ДЕБИТОРЫ!#REF!</definedName>
    <definedName name="DATA32" localSheetId="0">[1]ДЕБИТОРЫ!#REF!</definedName>
    <definedName name="DATA32">[1]ДЕБИТОРЫ!#REF!</definedName>
    <definedName name="DATA33" localSheetId="0">[1]ДЕБИТОРЫ!#REF!</definedName>
    <definedName name="DATA33">[1]ДЕБИТОРЫ!#REF!</definedName>
    <definedName name="DATA34" localSheetId="0">[1]ДЕБИТОРЫ!#REF!</definedName>
    <definedName name="DATA34">[1]ДЕБИТОРЫ!#REF!</definedName>
    <definedName name="DATA35" localSheetId="0">[1]ДЕБИТОРЫ!#REF!</definedName>
    <definedName name="DATA35">[1]ДЕБИТОРЫ!#REF!</definedName>
    <definedName name="DATA36" localSheetId="0">[1]ДЕБИТОРЫ!#REF!</definedName>
    <definedName name="DATA36">[1]ДЕБИТОРЫ!#REF!</definedName>
    <definedName name="DATA37" localSheetId="0">[1]ДЕБИТОРЫ!#REF!</definedName>
    <definedName name="DATA37">[1]ДЕБИТОРЫ!#REF!</definedName>
    <definedName name="DATA38" localSheetId="0">[1]ДЕБИТОРЫ!#REF!</definedName>
    <definedName name="DATA38">[1]ДЕБИТОРЫ!#REF!</definedName>
    <definedName name="DATA39" localSheetId="0">[1]ДЕБИТОРЫ!#REF!</definedName>
    <definedName name="DATA39">[1]ДЕБИТОРЫ!#REF!</definedName>
    <definedName name="DATA4" localSheetId="0">[1]ДЕБИТОРЫ!#REF!</definedName>
    <definedName name="DATA4">[1]ДЕБИТОРЫ!#REF!</definedName>
    <definedName name="DATA40" localSheetId="0">[1]ДЕБИТОРЫ!#REF!</definedName>
    <definedName name="DATA40">[1]ДЕБИТОРЫ!#REF!</definedName>
    <definedName name="DATA41" localSheetId="0">[1]ДЕБИТОРЫ!#REF!</definedName>
    <definedName name="DATA41">[1]ДЕБИТОРЫ!#REF!</definedName>
    <definedName name="DATA5" localSheetId="0">[1]ДЕБИТОРЫ!#REF!</definedName>
    <definedName name="DATA5">[1]ДЕБИТОРЫ!#REF!</definedName>
    <definedName name="DATA6" localSheetId="0">[1]ДЕБИТОРЫ!#REF!</definedName>
    <definedName name="DATA6">[1]ДЕБИТОРЫ!#REF!</definedName>
    <definedName name="DATA7" localSheetId="0">[1]ДЕБИТОРЫ!#REF!</definedName>
    <definedName name="DATA7">[1]ДЕБИТОРЫ!#REF!</definedName>
    <definedName name="DATA8" localSheetId="0">[1]ДЕБИТОРЫ!#REF!</definedName>
    <definedName name="DATA8">[1]ДЕБИТОРЫ!#REF!</definedName>
    <definedName name="DATA9" localSheetId="0">[1]ДЕБИТОРЫ!#REF!</definedName>
    <definedName name="DATA9">[1]ДЕБИТОРЫ!#REF!</definedName>
    <definedName name="TEST1" localSheetId="0">[1]ДЕБИТОРЫ!#REF!</definedName>
    <definedName name="TEST1">[1]ДЕБИТОРЫ!#REF!</definedName>
    <definedName name="TEST2" localSheetId="0">[1]ДЕБИТОРЫ!#REF!</definedName>
    <definedName name="TEST2">[1]ДЕБИТОРЫ!#REF!</definedName>
    <definedName name="TEST3" localSheetId="0">[1]ДЕБИТОРЫ!#REF!</definedName>
    <definedName name="TEST3">[1]ДЕБИТОРЫ!#REF!</definedName>
    <definedName name="TEST4" localSheetId="0">[1]ДЕБИТОРЫ!#REF!</definedName>
    <definedName name="TEST4">[1]ДЕБИТОРЫ!#REF!</definedName>
    <definedName name="TEST5" localSheetId="0">[1]ДЕБИТОРЫ!#REF!</definedName>
    <definedName name="TEST5">[1]ДЕБИТОРЫ!#REF!</definedName>
    <definedName name="TEST6" localSheetId="0">[1]ДЕБИТОРЫ!#REF!</definedName>
    <definedName name="TEST6">[1]ДЕБИТОРЫ!#REF!</definedName>
    <definedName name="TEST7" localSheetId="0">[1]ДЕБИТОРЫ!#REF!</definedName>
    <definedName name="TEST7">[1]ДЕБИТОРЫ!#REF!</definedName>
    <definedName name="TESTHKEY" localSheetId="0">[1]ДЕБИТОРЫ!#REF!</definedName>
    <definedName name="TESTHKEY">[1]ДЕБИТОРЫ!#REF!</definedName>
    <definedName name="TESTKEYS" localSheetId="0">[1]ДЕБИТОРЫ!#REF!</definedName>
    <definedName name="TESTKEYS">[1]ДЕБИТОРЫ!#REF!</definedName>
    <definedName name="TESTVKEY" localSheetId="0">[1]ДЕБИТОРЫ!#REF!</definedName>
    <definedName name="TESTVKEY">[1]ДЕБИТОРЫ!#REF!</definedName>
    <definedName name="а" localSheetId="0">[1]ДЕБИТОРЫ!#REF!</definedName>
    <definedName name="а">[1]ДЕБИТОРЫ!#REF!</definedName>
    <definedName name="_xlnm.Database">#REF!</definedName>
    <definedName name="вы" localSheetId="0">[2]ДЕБИТОРЫ!#REF!</definedName>
    <definedName name="вы">[2]ДЕБИТОРЫ!#REF!</definedName>
    <definedName name="_xlnm.Print_Titles" localSheetId="0">'G-Family Рек.Ц.'!$25:$26</definedName>
    <definedName name="_xlnm.Print_Area" localSheetId="0">'G-Family Рек.Ц.'!$A$1:$G$327</definedName>
    <definedName name="па" localSheetId="0">[1]ДЕБИТОРЫ!#REF!</definedName>
    <definedName name="па">[1]ДЕБИТОРЫ!#REF!</definedName>
  </definedNames>
  <calcPr calcId="145621"/>
</workbook>
</file>

<file path=xl/calcChain.xml><?xml version="1.0" encoding="utf-8"?>
<calcChain xmlns="http://schemas.openxmlformats.org/spreadsheetml/2006/main">
  <c r="G71" i="3" l="1"/>
</calcChain>
</file>

<file path=xl/sharedStrings.xml><?xml version="1.0" encoding="utf-8"?>
<sst xmlns="http://schemas.openxmlformats.org/spreadsheetml/2006/main" count="176" uniqueCount="148">
  <si>
    <t xml:space="preserve">                Утверждаю</t>
  </si>
  <si>
    <t>Цены указаны в рублях за 1 упаковку,</t>
  </si>
  <si>
    <t>включая НДС и акциз НГСМ (где применимо)</t>
  </si>
  <si>
    <t>Генеральный директор</t>
  </si>
  <si>
    <t xml:space="preserve">                   А.М. Трухан</t>
  </si>
  <si>
    <t>Фасовка</t>
  </si>
  <si>
    <t>код SAP</t>
  </si>
  <si>
    <t>Вес нетто</t>
  </si>
  <si>
    <t>Рекомендованные оптовые цены</t>
  </si>
  <si>
    <t>Рекомендованные розничные цены</t>
  </si>
  <si>
    <t>Моторные масла для легкового транспорта (PVL)</t>
  </si>
  <si>
    <t>Смазки</t>
  </si>
  <si>
    <t>0,4 кг</t>
  </si>
  <si>
    <t>Технические жидкости</t>
  </si>
  <si>
    <t>1 кг</t>
  </si>
  <si>
    <t>5кг</t>
  </si>
  <si>
    <t xml:space="preserve">Рекомендованные цены
 на продукцию ООО "Газпромнефть - смазочные материалы" </t>
  </si>
  <si>
    <t>________________________________</t>
  </si>
  <si>
    <t>№ 8021 от</t>
  </si>
  <si>
    <t>* Локализованная продукция, производство РФ МЗСМ</t>
  </si>
  <si>
    <t>** Локализованная продукция, производство РФ ОЗСМ</t>
  </si>
  <si>
    <t>Новая линейка масел G-Family Expert</t>
  </si>
  <si>
    <r>
      <t xml:space="preserve">G-Energy Expert L 5W-30
</t>
    </r>
    <r>
      <rPr>
        <sz val="18"/>
        <color indexed="63"/>
        <rFont val="Calibri"/>
        <family val="2"/>
        <charset val="204"/>
      </rPr>
      <t>Спецификация/одобрение: API SL/CF, ACEA A3/B3/B4, MB 229.1, VW 501 01/505 00, ОАО "ЗМЗ", ОАО "АВТОВАЗ"</t>
    </r>
  </si>
  <si>
    <r>
      <t xml:space="preserve">G-Energy Expert L 5W-40
</t>
    </r>
    <r>
      <rPr>
        <sz val="18"/>
        <color indexed="63"/>
        <rFont val="Calibri"/>
        <family val="2"/>
        <charset val="204"/>
      </rPr>
      <t>Спецификация/одобрение: API SL/CF, ACEA A3/B3/B4, MB 229.1, VW 501 01/505 00, ОАО "ЗМЗ", ОАО "АВТОВАЗ"</t>
    </r>
  </si>
  <si>
    <r>
      <t xml:space="preserve">G-Energy Expert L 10W-40
</t>
    </r>
    <r>
      <rPr>
        <sz val="18"/>
        <color indexed="63"/>
        <rFont val="Calibri"/>
        <family val="2"/>
        <charset val="204"/>
      </rPr>
      <t>Спецификация/одобрение: API SL/CF, ACEA A3/B3/B4, MB 229.1, VW 501 01/505 00, ОАО "ЗМЗ", ОАО "АВТОВАЗ"</t>
    </r>
  </si>
  <si>
    <r>
      <t xml:space="preserve">G-Energy Expert G 10W-40
</t>
    </r>
    <r>
      <rPr>
        <sz val="18"/>
        <color indexed="63"/>
        <rFont val="Calibri"/>
        <family val="2"/>
        <charset val="204"/>
      </rPr>
      <t>Спецификация/одобрение: API SG/CD, ОАО "ЗМЗ", ОАО "АВТОВАЗ"</t>
    </r>
  </si>
  <si>
    <r>
      <t xml:space="preserve">G-Energy Expert G 15W-40
</t>
    </r>
    <r>
      <rPr>
        <sz val="18"/>
        <color indexed="63"/>
        <rFont val="Calibri"/>
        <family val="2"/>
        <charset val="204"/>
      </rPr>
      <t>Спецификация/одобрение: API SG/CD, ОАО "ЗМЗ", ОАО "АВТОВАЗ"</t>
    </r>
  </si>
  <si>
    <r>
      <t xml:space="preserve">G-Energy Expert G 20W-50
</t>
    </r>
    <r>
      <rPr>
        <sz val="18"/>
        <color indexed="63"/>
        <rFont val="Calibri"/>
        <family val="2"/>
        <charset val="204"/>
      </rPr>
      <t>Спецификация/одобрение: API SG/CD, ОАО "ЗМЗ", ОАО "АВТОВАЗ"</t>
    </r>
  </si>
  <si>
    <r>
      <t xml:space="preserve">G-Box Expert GL-4 75W-90
</t>
    </r>
    <r>
      <rPr>
        <sz val="18"/>
        <color indexed="63"/>
        <rFont val="Calibri"/>
        <family val="2"/>
        <charset val="204"/>
      </rPr>
      <t>Спецификация/одобрение: API GL-4, ОАО "АВТОВАЗ"</t>
    </r>
  </si>
  <si>
    <r>
      <t xml:space="preserve">G-Box Expert GL-4 80W-85
</t>
    </r>
    <r>
      <rPr>
        <sz val="18"/>
        <color indexed="63"/>
        <rFont val="Calibri"/>
        <family val="2"/>
        <charset val="204"/>
      </rPr>
      <t>Спецификация/одобрение: API GL-4, ОАО "АВТОВАЗ"</t>
    </r>
  </si>
  <si>
    <r>
      <t xml:space="preserve">G-Box Expert GL-5 75W-90
</t>
    </r>
    <r>
      <rPr>
        <sz val="18"/>
        <color indexed="63"/>
        <rFont val="Calibri"/>
        <family val="2"/>
        <charset val="204"/>
      </rPr>
      <t>Спецификация/одобрение: API GL-5, ОАО "АВТОВАЗ"</t>
    </r>
  </si>
  <si>
    <r>
      <t xml:space="preserve">G-Box Expert GL-5 80W-90
</t>
    </r>
    <r>
      <rPr>
        <sz val="18"/>
        <color indexed="63"/>
        <rFont val="Calibri"/>
        <family val="2"/>
        <charset val="204"/>
      </rPr>
      <t>Спецификация/одобрение: API GL-4, ОАО "АВТОВАЗ"</t>
    </r>
  </si>
  <si>
    <r>
      <t xml:space="preserve">G-Energy Flushing oil
</t>
    </r>
    <r>
      <rPr>
        <sz val="18"/>
        <color indexed="63"/>
        <rFont val="Calibri"/>
        <family val="2"/>
        <charset val="204"/>
      </rPr>
      <t>Спецификация/одобрение: ОАО "АВТОВАЗ"</t>
    </r>
  </si>
  <si>
    <r>
      <t xml:space="preserve">Масло G-Box Expert ATF DX III                                                                                          </t>
    </r>
    <r>
      <rPr>
        <sz val="18"/>
        <color indexed="63"/>
        <rFont val="Calibri"/>
        <family val="2"/>
        <charset val="204"/>
      </rPr>
      <t>Спецификация/одобрение: DEXRON IIIG, MERCON, ZF TE-ML 04D, 09, 11B, 14A, Voith H55.6335, MAN 339 V1/Z1, MB 236.1, Alison C-4, GM TASA</t>
    </r>
  </si>
  <si>
    <t>ПРОМО #10  G-Energy F Synth 0W-40</t>
  </si>
  <si>
    <t>54шт.1л + 1шт.208л.</t>
  </si>
  <si>
    <t>02 5314 0105</t>
  </si>
  <si>
    <t xml:space="preserve">ПРОМО №44G-Energy F Synth EC 5W-30
канистра 4 л + упаковка салфеток         </t>
  </si>
  <si>
    <t xml:space="preserve">ПРОМО №45 G-Energy S Synth 10W-40
канистра 4 л + упаковка салфеток       </t>
  </si>
  <si>
    <t xml:space="preserve">ПРОМО №76 G-Energy Far East  5W-30
канистра 4 л + футболка       </t>
  </si>
  <si>
    <t xml:space="preserve">ПРОМО №77 G-Energy F Synth 5W-40
канистра 4 л + футболка       </t>
  </si>
  <si>
    <t xml:space="preserve">ПРОМО №78 G-Energy S Synth 10W-40
канистра 4 л + футболка       </t>
  </si>
  <si>
    <t xml:space="preserve">ПРОМО №79 G-Energy F Synth 5W-30
канистра 4 л + футболка       </t>
  </si>
  <si>
    <t xml:space="preserve">ПРОМО №81 G-Energy S Synth 10W-40
канистра п/э 5л по цене 4л    </t>
  </si>
  <si>
    <t xml:space="preserve">ПРОМО №82 G-Energy F Synth 5W-40
канистра п/э 5л по цене 4л    </t>
  </si>
  <si>
    <r>
      <rPr>
        <b/>
        <sz val="18"/>
        <color indexed="63"/>
        <rFont val="Calibri"/>
        <family val="2"/>
        <charset val="204"/>
      </rPr>
      <t>G-Energy F Synth 0W-40</t>
    </r>
    <r>
      <rPr>
        <sz val="18"/>
        <color indexed="63"/>
        <rFont val="Calibri"/>
        <family val="2"/>
        <charset val="204"/>
      </rPr>
      <t xml:space="preserve">
Спецификация/одобрение: API SM/CF, ACEA A3/B4, ILSAC GF-4 </t>
    </r>
  </si>
  <si>
    <r>
      <rPr>
        <b/>
        <sz val="18"/>
        <color indexed="63"/>
        <rFont val="Calibri"/>
        <family val="2"/>
        <charset val="204"/>
      </rPr>
      <t>G-Energy F Synth 5W-30</t>
    </r>
    <r>
      <rPr>
        <sz val="18"/>
        <color indexed="63"/>
        <rFont val="Calibri"/>
        <family val="2"/>
        <charset val="204"/>
      </rPr>
      <t xml:space="preserve">
Спецификация/одобрение: API SM/CF, ACEA A3/B4 MB-Approval 229.5, BMW Longlife-01, VW 502 00/505 00, Renault RN0700, Opel LL-A/B-025
</t>
    </r>
  </si>
  <si>
    <t>ПРОМО #5  G-Energy F Synth 5W-40</t>
  </si>
  <si>
    <t>54шт.1л + 1шт.205л.</t>
  </si>
  <si>
    <r>
      <rPr>
        <b/>
        <sz val="18"/>
        <color indexed="63"/>
        <rFont val="Calibri"/>
        <family val="2"/>
        <charset val="204"/>
      </rPr>
      <t xml:space="preserve">G-Energy F Synth 5W-40 </t>
    </r>
    <r>
      <rPr>
        <sz val="18"/>
        <color indexed="63"/>
        <rFont val="Calibri"/>
        <family val="2"/>
        <charset val="204"/>
      </rPr>
      <t xml:space="preserve">
Спецификация/одобрение: API SN/CF, ACEA A3/B4, МВ 229.3, VW 502.00/505.00, BMW LL-01, Porsche</t>
    </r>
  </si>
  <si>
    <t>G-Energy F Synth 5W-40 на условиях FCA ОЗСМ</t>
  </si>
  <si>
    <r>
      <rPr>
        <b/>
        <sz val="18"/>
        <color indexed="63"/>
        <rFont val="Calibri"/>
        <family val="2"/>
        <charset val="204"/>
      </rPr>
      <t>G-Energy F Synth EC 5W-30</t>
    </r>
    <r>
      <rPr>
        <sz val="18"/>
        <color indexed="63"/>
        <rFont val="Calibri"/>
        <family val="2"/>
        <charset val="204"/>
      </rPr>
      <t xml:space="preserve">
 Спецификация/одобрение: ACEA A5/B5, Ford WSS-M2C913-C</t>
    </r>
  </si>
  <si>
    <t>ПРОМО #6  G-Energy S Synth 10W-40</t>
  </si>
  <si>
    <r>
      <rPr>
        <b/>
        <sz val="18"/>
        <color indexed="63"/>
        <rFont val="Calibri"/>
        <family val="2"/>
        <charset val="204"/>
      </rPr>
      <t>G-Energy S Synth 10W-40</t>
    </r>
    <r>
      <rPr>
        <sz val="18"/>
        <color indexed="63"/>
        <rFont val="Calibri"/>
        <family val="2"/>
        <charset val="204"/>
      </rPr>
      <t xml:space="preserve">
Спецификация/одобрение: API SL/CF, ACEA A3/B4, MB 229.1, VW 501.01/505.00</t>
    </r>
  </si>
  <si>
    <t>G-Energy S Synth 10W-40 на условиях FCA ОЗСМ</t>
  </si>
  <si>
    <r>
      <rPr>
        <b/>
        <sz val="18"/>
        <color indexed="63"/>
        <rFont val="Calibri"/>
        <family val="2"/>
        <charset val="204"/>
      </rPr>
      <t>G-Energy S Synth  CF 10W-40</t>
    </r>
    <r>
      <rPr>
        <sz val="18"/>
        <color indexed="63"/>
        <rFont val="Calibri"/>
        <family val="2"/>
        <charset val="204"/>
      </rPr>
      <t xml:space="preserve">
 Спецификация/одобрение: API СF, ACEA A3/B4 
MB 229.1, VW 501 01 / 505 00</t>
    </r>
  </si>
  <si>
    <r>
      <rPr>
        <b/>
        <sz val="18"/>
        <color indexed="63"/>
        <rFont val="Calibri"/>
        <family val="2"/>
        <charset val="204"/>
      </rPr>
      <t>G-Energy S Synth  15W-40</t>
    </r>
    <r>
      <rPr>
        <sz val="18"/>
        <color indexed="63"/>
        <rFont val="Calibri"/>
        <family val="2"/>
        <charset val="204"/>
      </rPr>
      <t xml:space="preserve">
 Спецификация/одобрение: API SL/CF, ACEA A3/B3, MB-Approval  229.1, VW  505 00</t>
    </r>
  </si>
  <si>
    <r>
      <rPr>
        <b/>
        <sz val="18"/>
        <rFont val="Calibri"/>
        <family val="2"/>
        <charset val="204"/>
      </rPr>
      <t>G-Energy Far East  0W-20</t>
    </r>
    <r>
      <rPr>
        <sz val="18"/>
        <rFont val="Calibri"/>
        <family val="2"/>
        <charset val="204"/>
      </rPr>
      <t xml:space="preserve">
 Спецификация/одобрение: API SN, ILSAC GF-5</t>
    </r>
  </si>
  <si>
    <r>
      <rPr>
        <b/>
        <sz val="18"/>
        <rFont val="Calibri"/>
        <family val="2"/>
        <charset val="204"/>
      </rPr>
      <t>G-Energy Far East  5W-20</t>
    </r>
    <r>
      <rPr>
        <sz val="18"/>
        <rFont val="Calibri"/>
        <family val="2"/>
        <charset val="204"/>
      </rPr>
      <t xml:space="preserve">
 Спецификация/одобрение: API SN, ILSAC GF-5</t>
    </r>
  </si>
  <si>
    <r>
      <rPr>
        <b/>
        <sz val="18"/>
        <rFont val="Calibri"/>
        <family val="2"/>
        <charset val="204"/>
      </rPr>
      <t>G-Energy Far East  5W-30</t>
    </r>
    <r>
      <rPr>
        <sz val="18"/>
        <rFont val="Calibri"/>
        <family val="2"/>
        <charset val="204"/>
      </rPr>
      <t xml:space="preserve">
 Спецификация/одобрение: API SN, ILSAC GF-5</t>
    </r>
  </si>
  <si>
    <r>
      <rPr>
        <b/>
        <sz val="18"/>
        <rFont val="Calibri"/>
        <family val="2"/>
        <charset val="204"/>
      </rPr>
      <t>G-Energy Far East 10W-30</t>
    </r>
    <r>
      <rPr>
        <sz val="18"/>
        <rFont val="Calibri"/>
        <family val="2"/>
        <charset val="204"/>
      </rPr>
      <t xml:space="preserve">
 Спецификация/одобрение: API SN, ILSAC GF-5</t>
    </r>
  </si>
  <si>
    <r>
      <t xml:space="preserve">G-Energy FE DX1 5W-30*
</t>
    </r>
    <r>
      <rPr>
        <sz val="18"/>
        <rFont val="Calibri"/>
        <family val="2"/>
        <charset val="204"/>
      </rPr>
      <t>Спецификация/одобрение: API SN, ILSAC GF-5 / dexos 1</t>
    </r>
  </si>
  <si>
    <t>Моторные масла для спортивных автомобилей</t>
  </si>
  <si>
    <t>синтетическое моторное масло на основе базовых масел IV (полиальфаолефины) и V (полиолэфиры) групп для профессионального гоночного использования, а также для повседневного использования в форсированных моторах спортивных автомобилей.</t>
  </si>
  <si>
    <r>
      <rPr>
        <b/>
        <sz val="24"/>
        <color rgb="FFFF0000"/>
        <rFont val="Calibri"/>
        <family val="2"/>
        <charset val="204"/>
      </rPr>
      <t>*</t>
    </r>
    <r>
      <rPr>
        <b/>
        <sz val="18"/>
        <color indexed="63"/>
        <rFont val="Calibri"/>
        <family val="2"/>
        <charset val="204"/>
      </rPr>
      <t xml:space="preserve"> </t>
    </r>
    <r>
      <rPr>
        <sz val="16"/>
        <color indexed="63"/>
        <rFont val="Calibri"/>
        <family val="2"/>
        <charset val="204"/>
      </rPr>
      <t>Под заказ, по предварительной заявке за 60 дней</t>
    </r>
  </si>
  <si>
    <t>Трансмиссионные масла для легкового транспорта (PVL)</t>
  </si>
  <si>
    <r>
      <rPr>
        <b/>
        <sz val="18"/>
        <color indexed="63"/>
        <rFont val="Calibri"/>
        <family val="2"/>
        <charset val="204"/>
      </rPr>
      <t>G-Box ATF Far East</t>
    </r>
    <r>
      <rPr>
        <sz val="18"/>
        <color indexed="63"/>
        <rFont val="Calibri"/>
        <family val="2"/>
        <charset val="204"/>
      </rPr>
      <t xml:space="preserve">
Спецификация/одобрение: DEXRON IIIH, MERCON, JASO 315M 1A, Toyota Type T, T-II, T-III and T-IV, Toyota Type D-2, Nissan Matic Fluid C/D/J, Mitsubishi SP-II and SP-III, Subaru ATF, Isuzu BESCO ATF-II and ATF-III, Suzuki ATF Oil and ATF Oil Special, Mazda ATF D-III, AFT M-3, Daihatsu Alumix ATF Multi, Hyundai / KIA, Honda ATF Z1GM Daewoo, Allison C-4</t>
    </r>
  </si>
  <si>
    <r>
      <rPr>
        <b/>
        <sz val="18"/>
        <color indexed="63"/>
        <rFont val="Calibri"/>
        <family val="2"/>
        <charset val="204"/>
      </rPr>
      <t>G-Box ATF DX II*</t>
    </r>
    <r>
      <rPr>
        <sz val="18"/>
        <color indexed="63"/>
        <rFont val="Calibri"/>
        <family val="2"/>
        <charset val="204"/>
      </rPr>
      <t xml:space="preserve">
Спецификация/одобрение: MB-Approval  236.1; ZF TE-ML 04D, 14A, 17C; Voith H 55.6335; MAN 339 Type V1&amp;Z1; Dexron IID</t>
    </r>
  </si>
  <si>
    <r>
      <rPr>
        <b/>
        <sz val="18"/>
        <color indexed="63"/>
        <rFont val="Calibri"/>
        <family val="2"/>
        <charset val="204"/>
      </rPr>
      <t xml:space="preserve">G-Box ATF DX III </t>
    </r>
    <r>
      <rPr>
        <sz val="18"/>
        <color indexed="63"/>
        <rFont val="Calibri"/>
        <family val="2"/>
        <charset val="204"/>
      </rPr>
      <t xml:space="preserve">
Спецификация/одобрение: DEXRON IIIH, MERCON V, MB-Approval 236.6; ZF TE-ML 04D, 14B, 16L, 17C; MAN 339 Type V-2&amp;Z-2, Allison C-4 &amp; TES 389, Voith H55.6336, Volvo 97341</t>
    </r>
  </si>
  <si>
    <r>
      <rPr>
        <b/>
        <sz val="18"/>
        <color indexed="63"/>
        <rFont val="Calibri"/>
        <family val="2"/>
        <charset val="204"/>
      </rPr>
      <t xml:space="preserve"> G-Box ATF DX VI </t>
    </r>
    <r>
      <rPr>
        <sz val="18"/>
        <color indexed="63"/>
        <rFont val="Calibri"/>
        <family val="2"/>
        <charset val="204"/>
      </rPr>
      <t xml:space="preserve">
Спецификация/одобрение: Dexron VI</t>
    </r>
  </si>
  <si>
    <r>
      <rPr>
        <b/>
        <sz val="18"/>
        <color indexed="63"/>
        <rFont val="Calibri"/>
        <family val="2"/>
        <charset val="204"/>
      </rPr>
      <t xml:space="preserve"> G-Box CVT </t>
    </r>
    <r>
      <rPr>
        <sz val="18"/>
        <color indexed="63"/>
        <rFont val="Calibri"/>
        <family val="2"/>
        <charset val="204"/>
      </rPr>
      <t xml:space="preserve">
Пригодно для использования вместо/Suitable for use:
Nissan NS-2, Toyota TC, Honda HMMF, MB 236.2, Audi/VW TL 52180/G 052 180, Hyndai Genuine CVTF/Kia SP-III, Ford CVT30/Mercon C/CVT23, Mitsubishi CVTF-J1/SP-III, Subaru NS-2/Lineartronic CVTF, Suzuki TC/NS-2/CVT Green 1, GM/Saturn DEX-CVT, Dodge/Jeep NS-2/CVTF+4
</t>
    </r>
  </si>
  <si>
    <t>Моторные масла для грузового транспорта (CVL)</t>
  </si>
  <si>
    <r>
      <t xml:space="preserve">ПРОМО "7+1"
</t>
    </r>
    <r>
      <rPr>
        <b/>
        <sz val="18"/>
        <rFont val="Calibri"/>
        <family val="2"/>
        <charset val="204"/>
      </rPr>
      <t>G-Profi MSI Plus 15W-40* (локал.)</t>
    </r>
    <r>
      <rPr>
        <b/>
        <sz val="18"/>
        <rFont val="Calibri"/>
        <family val="2"/>
        <charset val="204"/>
      </rPr>
      <t>, бочка 205 л
(8 бочек по цене 7, 2 паллеты)</t>
    </r>
  </si>
  <si>
    <r>
      <t xml:space="preserve">G-Profi MSF 10W**
</t>
    </r>
    <r>
      <rPr>
        <sz val="18"/>
        <color indexed="63"/>
        <rFont val="Calibri"/>
        <family val="2"/>
        <charset val="204"/>
      </rPr>
      <t>Спецификация/одобрение: API CF; MB 228.0, MAN 270; MTU cat. 1</t>
    </r>
  </si>
  <si>
    <r>
      <t xml:space="preserve">G-Profi MSF 30**
</t>
    </r>
    <r>
      <rPr>
        <sz val="18"/>
        <color indexed="63"/>
        <rFont val="Calibri"/>
        <family val="2"/>
        <charset val="204"/>
      </rPr>
      <t>Спецификация/одобрение: API CF; MB 228.0, MAN 270; MTU cat. 1</t>
    </r>
  </si>
  <si>
    <r>
      <t xml:space="preserve">G-Profi MSF 10W-40*
</t>
    </r>
    <r>
      <rPr>
        <sz val="18"/>
        <color indexed="63"/>
        <rFont val="Calibri"/>
        <family val="2"/>
        <charset val="204"/>
      </rPr>
      <t>Спецификация/одобрение: API CF-4/SG; ACEA E2, MB 228.1, Volvo VDS, MAN 271, ОАО "КАМАЗ", ОАО "Автодизель"</t>
    </r>
  </si>
  <si>
    <r>
      <t xml:space="preserve">G-Profi MSF 15W-40*
</t>
    </r>
    <r>
      <rPr>
        <sz val="18"/>
        <color indexed="63"/>
        <rFont val="Calibri"/>
        <family val="2"/>
        <charset val="204"/>
      </rPr>
      <t>Спецификация/одобрение: API CF-4/SG; ACEA E2, MB 228.1, Volvo VDS, MAN 271, ОАО "КАМАЗ", ОАО "Автодизель"</t>
    </r>
  </si>
  <si>
    <r>
      <rPr>
        <b/>
        <sz val="18"/>
        <color indexed="63"/>
        <rFont val="Calibri"/>
        <family val="2"/>
        <charset val="204"/>
      </rPr>
      <t>G-Profi MSI 5W-40*</t>
    </r>
    <r>
      <rPr>
        <sz val="18"/>
        <color indexed="63"/>
        <rFont val="Calibri"/>
        <family val="2"/>
        <charset val="204"/>
      </rPr>
      <t xml:space="preserve">
Спецификация/одобрение: API CI-4/SL, ACEA E7, A3/B4, MB 228.3, MAN M3275, Volvo VDS-3</t>
    </r>
  </si>
  <si>
    <r>
      <t xml:space="preserve">G-Profi MSI 10W-40*
</t>
    </r>
    <r>
      <rPr>
        <sz val="18"/>
        <color indexed="63"/>
        <rFont val="Calibri"/>
        <family val="2"/>
        <charset val="204"/>
      </rPr>
      <t>Спецификация/одобрение: API CI-4/SL; ACEA E7, A3/B4, MB 228.3, MAN M 3275, Volvo VDS-3, Renault RLD-2, Cummins 20076, Deutz DQC III, MTU type II</t>
    </r>
  </si>
  <si>
    <r>
      <t xml:space="preserve">G-Profi MSI Plus 15W-40**
</t>
    </r>
    <r>
      <rPr>
        <sz val="18"/>
        <color indexed="63"/>
        <rFont val="Calibri"/>
        <family val="2"/>
        <charset val="204"/>
      </rPr>
      <t>Спецификация/одобрение: API CI-4/SL, ACEA E7; A3/B4 Cummins CES 20078, MB 228.3, MAN M3275, Volvo VDS-3, Renault RLD-2, MTU type 2, Deutz DQC III, Caterpillar ECF-1a</t>
    </r>
  </si>
  <si>
    <r>
      <t xml:space="preserve">G-Profi MSI Plus 15W-40*
</t>
    </r>
    <r>
      <rPr>
        <sz val="18"/>
        <color indexed="63"/>
        <rFont val="Calibri"/>
        <family val="2"/>
        <charset val="204"/>
      </rPr>
      <t>Спецификация/одобрение: API CI-4/SL, ACEA E7; A3/B4 Cummins CES 20078, MB 228.3, MAN M3275, Volvo VDS-3, Renault RLD-2, MTU type 2, Deutz DQC III, Caterpillar ECF-1a</t>
    </r>
  </si>
  <si>
    <r>
      <rPr>
        <b/>
        <sz val="18"/>
        <color indexed="63"/>
        <rFont val="Calibri"/>
        <family val="2"/>
        <charset val="204"/>
      </rPr>
      <t>G-Profi MSH 10W-40*</t>
    </r>
    <r>
      <rPr>
        <sz val="18"/>
        <color indexed="63"/>
        <rFont val="Calibri"/>
        <family val="2"/>
        <charset val="204"/>
      </rPr>
      <t xml:space="preserve">
Спецификация/одобрение: API CH-4/SL; ACEA E7, A3/B4, MB 228.3, MAN M3275, Volvo VDS-2, Renault RD-2</t>
    </r>
  </si>
  <si>
    <r>
      <rPr>
        <b/>
        <sz val="18"/>
        <color indexed="63"/>
        <rFont val="Calibri"/>
        <family val="2"/>
        <charset val="204"/>
      </rPr>
      <t>G-Profi MSH 15W-40*</t>
    </r>
    <r>
      <rPr>
        <sz val="18"/>
        <color indexed="63"/>
        <rFont val="Calibri"/>
        <family val="2"/>
        <charset val="204"/>
      </rPr>
      <t xml:space="preserve">
Спецификация/одобрение: API CH-4/SL; ACEA E7, A3/B4, MB 228.3, MAN M3275, Volvo VDS-2, Renault RD-2, Deutz DQC II, MTU type II</t>
    </r>
  </si>
  <si>
    <r>
      <rPr>
        <b/>
        <sz val="18"/>
        <color indexed="63"/>
        <rFont val="Calibri"/>
        <family val="2"/>
        <charset val="204"/>
      </rPr>
      <t>G-Profi MSJ 5W-30</t>
    </r>
    <r>
      <rPr>
        <sz val="18"/>
        <color indexed="63"/>
        <rFont val="Calibri"/>
        <family val="2"/>
        <charset val="204"/>
      </rPr>
      <t xml:space="preserve">
Спецификация/одобрение: API CJ-4/SN; ACEA E6/E7/E9, MB 228.51, MAN M3477/M3271-1, Volvo VDS-4/CNG, Renault Trucks RXD/RGD, Deutz DQC-IV-10LA, MTU type 3.1, Mack EO-O PP/EO-N PP/EO-M Plus, Cummins CES 20081, JASO DH-2, Caterpillar ECF-3 
</t>
    </r>
  </si>
  <si>
    <r>
      <rPr>
        <b/>
        <sz val="18"/>
        <color indexed="63"/>
        <rFont val="Calibri"/>
        <family val="2"/>
        <charset val="204"/>
      </rPr>
      <t>G-Profi MSJ 10W-30</t>
    </r>
    <r>
      <rPr>
        <sz val="18"/>
        <color indexed="63"/>
        <rFont val="Calibri"/>
        <family val="2"/>
        <charset val="204"/>
      </rPr>
      <t xml:space="preserve">
Спецификация/одобрение:  ACEA E9-10 и E7-04 , API CJ-4/SN; ACEA E9, MB 228.31, MAN M3575, Volvo VDS-4, Renault Trucks RLD-3, Deutz DQC-III-10LA, MTU type 2.1, Mack EO-O PP, Cummins CES 20081, Caterpillar ECF-3 
</t>
    </r>
  </si>
  <si>
    <r>
      <rPr>
        <b/>
        <sz val="18"/>
        <color indexed="63"/>
        <rFont val="Calibri"/>
        <family val="2"/>
        <charset val="204"/>
      </rPr>
      <t>G-Profi GT 10W-40*</t>
    </r>
    <r>
      <rPr>
        <sz val="18"/>
        <color indexed="63"/>
        <rFont val="Calibri"/>
        <family val="2"/>
        <charset val="204"/>
      </rPr>
      <t xml:space="preserve">
Спецификация/одобрение: API CI-4, ACEA E4/E7, MB-Approval 228.5, MAN M3277, Volvo VDS-3, Deutz DOQIII, Scania LDF, Renault Trucks RXD/RLD-2, Cummins CES 20078, Caterpillar ECF-2, MTU cat. 3, JASO DH-1</t>
    </r>
  </si>
  <si>
    <r>
      <rPr>
        <b/>
        <sz val="18"/>
        <color indexed="63"/>
        <rFont val="Calibri"/>
        <family val="2"/>
        <charset val="204"/>
      </rPr>
      <t>G-Profi GT LA 10W-40*</t>
    </r>
    <r>
      <rPr>
        <sz val="18"/>
        <color indexed="63"/>
        <rFont val="Calibri"/>
        <family val="2"/>
        <charset val="204"/>
      </rPr>
      <t xml:space="preserve">
Спецификация/одобрение: API CI-4, ACEA E6/E4, MB-Approval 228.51, MAN 3477/3271-1, Scania Low Ash, MTU cat. 3.1</t>
    </r>
  </si>
  <si>
    <r>
      <rPr>
        <b/>
        <sz val="18"/>
        <color indexed="63"/>
        <rFont val="Calibri"/>
        <family val="2"/>
        <charset val="204"/>
      </rPr>
      <t xml:space="preserve">G-Profi GTS 5W-30 </t>
    </r>
    <r>
      <rPr>
        <b/>
        <sz val="16"/>
        <color indexed="63"/>
        <rFont val="Calibri"/>
        <family val="2"/>
        <charset val="204"/>
      </rPr>
      <t xml:space="preserve">                                                                                                                               </t>
    </r>
    <r>
      <rPr>
        <sz val="18"/>
        <color indexed="63"/>
        <rFont val="Calibri"/>
        <family val="2"/>
        <charset val="204"/>
      </rPr>
      <t>Спецификация/одобрение:</t>
    </r>
    <r>
      <rPr>
        <b/>
        <sz val="18"/>
        <color indexed="63"/>
        <rFont val="Calibri"/>
        <family val="2"/>
        <charset val="204"/>
      </rPr>
      <t xml:space="preserve"> </t>
    </r>
    <r>
      <rPr>
        <sz val="18"/>
        <color indexed="63"/>
        <rFont val="Calibri"/>
        <family val="2"/>
        <charset val="204"/>
      </rPr>
      <t>API CI-4/CF, ACEA E4/E7, MB 228.5, Scania LDF, MAN М3277, Volvo VDS-3, Renault Trucks RXD, MTU cat. 3, Deutz DQC IV, DAF HP1 / HP2, MB 235.28, Voith Class B, Cummins CES 20076, Mack EOM +</t>
    </r>
  </si>
  <si>
    <t>Моторные масла для газовых двигателей мобильной техники (CVL)</t>
  </si>
  <si>
    <r>
      <rPr>
        <b/>
        <sz val="18"/>
        <color indexed="63"/>
        <rFont val="Calibri"/>
        <family val="2"/>
        <charset val="204"/>
      </rPr>
      <t>G-Profi CNG 15W-40*</t>
    </r>
    <r>
      <rPr>
        <sz val="18"/>
        <color indexed="63"/>
        <rFont val="Calibri"/>
        <family val="2"/>
        <charset val="204"/>
      </rPr>
      <t xml:space="preserve">
Спецификация/одобрение: API CG-4, ACEA E3, MB 226.9/228.1,  MAN 3271-1/3275, Renault Trucks RGD</t>
    </r>
  </si>
  <si>
    <t>Моторные масла для газо-поршневых двигателей (IND)</t>
  </si>
  <si>
    <r>
      <t xml:space="preserve">G-Profi PSN 40
</t>
    </r>
    <r>
      <rPr>
        <sz val="18"/>
        <color indexed="63"/>
        <rFont val="Calibri"/>
        <family val="2"/>
        <charset val="204"/>
      </rPr>
      <t>Спецификация/одобрение: API CD Cummins, Jenbacher 1000-1109, MWM-Deutz, Caterpillar, Waukesha</t>
    </r>
  </si>
  <si>
    <t>Трансмиссионные масла для для грузового транспорта (CVL)</t>
  </si>
  <si>
    <r>
      <rPr>
        <b/>
        <sz val="18"/>
        <rFont val="Calibri"/>
        <family val="2"/>
        <charset val="204"/>
      </rPr>
      <t>G-Box GL-4 75W-90</t>
    </r>
    <r>
      <rPr>
        <sz val="18"/>
        <rFont val="Calibri"/>
        <family val="2"/>
        <charset val="204"/>
      </rPr>
      <t xml:space="preserve">
Спецификация/одобрение: API GL 4</t>
    </r>
  </si>
  <si>
    <r>
      <rPr>
        <b/>
        <sz val="18"/>
        <rFont val="Calibri"/>
        <family val="2"/>
        <charset val="204"/>
      </rPr>
      <t>G-Box GL-5 75W-90</t>
    </r>
    <r>
      <rPr>
        <sz val="18"/>
        <rFont val="Calibri"/>
        <family val="2"/>
        <charset val="204"/>
      </rPr>
      <t xml:space="preserve"> 
Спецификация/одобрение:API GL 5</t>
    </r>
  </si>
  <si>
    <r>
      <rPr>
        <b/>
        <sz val="18"/>
        <rFont val="Calibri"/>
        <family val="2"/>
        <charset val="204"/>
      </rPr>
      <t>G-Box GL-4/GL-5 75W-90*</t>
    </r>
    <r>
      <rPr>
        <sz val="18"/>
        <rFont val="Calibri"/>
        <family val="2"/>
        <charset val="204"/>
      </rPr>
      <t xml:space="preserve">
Спецификация/одобрение: API GL-4; GL-5; MB-Approval 235.8, ZF TE-ML 02B, 05B, 07A, 08, 12B, 16F, 17B, 19C, 21B, Scania STO 1:0, MAN M3343 Type S, ArvinMeritor 076-N</t>
    </r>
  </si>
  <si>
    <r>
      <rPr>
        <b/>
        <sz val="18"/>
        <rFont val="Calibri"/>
        <family val="2"/>
        <charset val="204"/>
      </rPr>
      <t>G-Truck Z 75W-80</t>
    </r>
    <r>
      <rPr>
        <sz val="18"/>
        <rFont val="Calibri"/>
        <family val="2"/>
        <charset val="204"/>
      </rPr>
      <t xml:space="preserve">
Спецификация/одобрение: API GL-4, ZF TE-ML 02D, MAN 341 Type Z3, DAF, Volvo 97305, Renault, IVECO</t>
    </r>
  </si>
  <si>
    <r>
      <rPr>
        <b/>
        <sz val="18"/>
        <color indexed="63"/>
        <rFont val="Calibri"/>
        <family val="2"/>
        <charset val="204"/>
      </rPr>
      <t>G-Truck LS 80W-90*</t>
    </r>
    <r>
      <rPr>
        <sz val="18"/>
        <color indexed="63"/>
        <rFont val="Calibri"/>
        <family val="2"/>
        <charset val="204"/>
      </rPr>
      <t xml:space="preserve">
Спецификация/одобрение: API GL-5 LS;  ZF TE-ML-05C, 12C, 21C</t>
    </r>
  </si>
  <si>
    <r>
      <rPr>
        <b/>
        <sz val="18"/>
        <rFont val="Calibri"/>
        <family val="2"/>
        <charset val="204"/>
      </rPr>
      <t>G-Truck LS 85W-90*</t>
    </r>
    <r>
      <rPr>
        <sz val="18"/>
        <rFont val="Calibri"/>
        <family val="2"/>
        <charset val="204"/>
      </rPr>
      <t xml:space="preserve">
Спецификация/одобрение: ZF TE-ML 05C, 12C, 16C, 21C</t>
    </r>
  </si>
  <si>
    <r>
      <rPr>
        <b/>
        <sz val="18"/>
        <rFont val="Calibri"/>
        <family val="2"/>
        <charset val="204"/>
      </rPr>
      <t>G-Truck LS 85W-140*</t>
    </r>
    <r>
      <rPr>
        <sz val="18"/>
        <rFont val="Calibri"/>
        <family val="2"/>
        <charset val="204"/>
      </rPr>
      <t xml:space="preserve">
Спецификация/одобрение: API GL-5, ZF TE-ML 05C, 12C, 16C, 21C</t>
    </r>
  </si>
  <si>
    <r>
      <rPr>
        <b/>
        <sz val="18"/>
        <rFont val="Calibri"/>
        <family val="2"/>
        <charset val="204"/>
      </rPr>
      <t>G-Truck GL-4 80W-90*</t>
    </r>
    <r>
      <rPr>
        <sz val="18"/>
        <rFont val="Calibri"/>
        <family val="2"/>
        <charset val="204"/>
      </rPr>
      <t xml:space="preserve">
Спецификация/одобрение: API GL-4; ZF TE-ML 02A, 16A, 17A, 19A; MAN 341 Type Z1</t>
    </r>
  </si>
  <si>
    <r>
      <t xml:space="preserve">G - Truck GL-5 80W-90*
</t>
    </r>
    <r>
      <rPr>
        <sz val="18"/>
        <color indexed="63"/>
        <rFont val="Calibri"/>
        <family val="2"/>
        <charset val="204"/>
      </rPr>
      <t>Спецификация/одобрение: API GL-5, MB 235.0, MAN 342 Type M1, ZF TE-ML 05A, 07A, 08, 16B/C, 17B, 19B, 21A, DAF, Volvo 97310, Renault Trucks</t>
    </r>
  </si>
  <si>
    <r>
      <rPr>
        <b/>
        <sz val="18"/>
        <rFont val="Calibri"/>
        <family val="2"/>
        <charset val="204"/>
      </rPr>
      <t xml:space="preserve">G - Truck GL-5 75W-140               </t>
    </r>
    <r>
      <rPr>
        <sz val="18"/>
        <rFont val="Calibri"/>
        <family val="2"/>
        <charset val="204"/>
      </rPr>
      <t xml:space="preserve">
Спецификация/одобрение: API GL-5, Scania STO 1:0</t>
    </r>
  </si>
  <si>
    <r>
      <t xml:space="preserve">G-Truck GL-5 85W-140*
</t>
    </r>
    <r>
      <rPr>
        <sz val="18"/>
        <color indexed="63"/>
        <rFont val="Calibri"/>
        <family val="2"/>
        <charset val="204"/>
      </rPr>
      <t>Спецификация/одобрение: API GL-5, ZF TE-ML 16D, 21A (ZF000557), DAF(axle), IVECO (axle), Volvo 97310</t>
    </r>
  </si>
  <si>
    <r>
      <rPr>
        <b/>
        <sz val="18"/>
        <color indexed="63"/>
        <rFont val="Calibri"/>
        <family val="2"/>
        <charset val="204"/>
      </rPr>
      <t>G-Truck GL-4/GL-5 80W-90*</t>
    </r>
    <r>
      <rPr>
        <sz val="18"/>
        <color indexed="63"/>
        <rFont val="Calibri"/>
        <family val="2"/>
        <charset val="204"/>
      </rPr>
      <t xml:space="preserve">
Спецификация/одобрение: API GL-4/GL-5, MB 235.0; ZF 02B, 05A, 16B, 17B, 19B, 21A;  MAN 3343M</t>
    </r>
  </si>
  <si>
    <r>
      <t xml:space="preserve">G - Truck GL-5 85W-90*
</t>
    </r>
    <r>
      <rPr>
        <sz val="18"/>
        <color indexed="63"/>
        <rFont val="Calibri"/>
        <family val="2"/>
        <charset val="204"/>
      </rPr>
      <t>Спецификация/одобрение: API GL-5, MB 235.0, MAN 342 Type M1, ZF TE-ML 05A, 16C, 17B, 19B, 21A; DAF (axle); IVECO (axle)</t>
    </r>
  </si>
  <si>
    <t>Масла для гидросистем и трансмиссий</t>
  </si>
  <si>
    <r>
      <rPr>
        <b/>
        <sz val="18"/>
        <color indexed="63"/>
        <rFont val="Calibri"/>
        <family val="2"/>
        <charset val="204"/>
      </rPr>
      <t xml:space="preserve">G-Special Hydraulic Nord-32    </t>
    </r>
    <r>
      <rPr>
        <sz val="18"/>
        <color indexed="63"/>
        <rFont val="Calibri"/>
        <family val="2"/>
        <charset val="204"/>
      </rPr>
      <t xml:space="preserve">                                                                                 DIN 51524 Part 3, Komatsu Mining</t>
    </r>
  </si>
  <si>
    <r>
      <t xml:space="preserve">G-Special Hydraulic HVLPD-46                                                                                       </t>
    </r>
    <r>
      <rPr>
        <sz val="18"/>
        <color indexed="63"/>
        <rFont val="Calibri"/>
        <family val="2"/>
        <charset val="204"/>
      </rPr>
      <t>DIN 51524 Part 3</t>
    </r>
  </si>
  <si>
    <r>
      <t xml:space="preserve">G-Special Hydraulic HVLP-32
</t>
    </r>
    <r>
      <rPr>
        <sz val="18"/>
        <color indexed="63"/>
        <rFont val="Calibri"/>
        <family val="2"/>
        <charset val="204"/>
      </rPr>
      <t>DIN 51524 Part 3, Denison HF0,1,2 (ISO 32, ISO 46); Cincinnati Machine P-68 (ISO 32), Cincinnati Machine P-70 (ISO 46), Eaton Vickers 35VQ25 (ISO 32, ISO 46), Bosch Rexroth 90220 (ISO32, ISO46)</t>
    </r>
  </si>
  <si>
    <r>
      <t xml:space="preserve">G-Special Hydraulic HVLP-46
</t>
    </r>
    <r>
      <rPr>
        <sz val="18"/>
        <color indexed="63"/>
        <rFont val="Calibri"/>
        <family val="2"/>
        <charset val="204"/>
      </rPr>
      <t>DIN 51524 Part 3, Denison HF0,1,2 (ISO 32, ISO 46); Cincinnati Machine P-68 (ISO 32), Cincinnati Machine P-70 (ISO 46), Eaton Vickers 35VQ25 (ISO 32, ISO 46), Bosch Rexroth 90220 (ISO32, ISO46)</t>
    </r>
  </si>
  <si>
    <r>
      <rPr>
        <b/>
        <sz val="18"/>
        <color indexed="63"/>
        <rFont val="Calibri"/>
        <family val="2"/>
        <charset val="204"/>
      </rPr>
      <t>G-Special TO-4 10W*</t>
    </r>
    <r>
      <rPr>
        <sz val="18"/>
        <color indexed="63"/>
        <rFont val="Calibri"/>
        <family val="2"/>
        <charset val="204"/>
      </rPr>
      <t xml:space="preserve">
Caterpillar TO-4; Allison C-4; ZF TE-ML 03C, 07F; Komatsu KES 07.868.1</t>
    </r>
  </si>
  <si>
    <r>
      <rPr>
        <b/>
        <sz val="18"/>
        <color indexed="63"/>
        <rFont val="Calibri"/>
        <family val="2"/>
        <charset val="204"/>
      </rPr>
      <t>G-Special TO-4 30*</t>
    </r>
    <r>
      <rPr>
        <sz val="18"/>
        <color indexed="63"/>
        <rFont val="Calibri"/>
        <family val="2"/>
        <charset val="204"/>
      </rPr>
      <t xml:space="preserve">
Caterpillar TO-4; Allison C-4; ZF TE-ML 03C, 07F; Komatsu KES 07.868.1</t>
    </r>
  </si>
  <si>
    <r>
      <t xml:space="preserve">G-Special UTTO 10W-30*
</t>
    </r>
    <r>
      <rPr>
        <sz val="18"/>
        <color indexed="63"/>
        <rFont val="Calibri"/>
        <family val="2"/>
        <charset val="204"/>
      </rPr>
      <t>Спецификация/одобрение: ZF TE-ML 03E, 05F, 06K, 17E; Volvo CE WB101; Massey Ferguson CMS M1143/M1145; СТР MAT 3525; John Deere JDM J20C/D</t>
    </r>
  </si>
  <si>
    <r>
      <t xml:space="preserve">G-Special STOU 10W-40*                                                                                        </t>
    </r>
    <r>
      <rPr>
        <sz val="18"/>
        <color indexed="63"/>
        <rFont val="Calibri"/>
        <family val="2"/>
        <charset val="204"/>
      </rPr>
      <t>Спецификация/одобрение: ZF TE-ML 06B, 07B, 05K, 07D;  Massey Ferguson CMS M1145/CMS 1144; MAN 271;MB 227.1;  John Deere J27; Ford M2C159B, M2C86B</t>
    </r>
  </si>
  <si>
    <t>Моторные масла для двухтактных двигателей</t>
  </si>
  <si>
    <r>
      <rPr>
        <b/>
        <sz val="18"/>
        <color indexed="63"/>
        <rFont val="Calibri"/>
        <family val="2"/>
        <charset val="204"/>
      </rPr>
      <t>G-Wave S Synth</t>
    </r>
    <r>
      <rPr>
        <sz val="18"/>
        <color indexed="63"/>
        <rFont val="Calibri"/>
        <family val="2"/>
        <charset val="204"/>
      </rPr>
      <t xml:space="preserve">
Спецификация/одобрение: NMMA TC-W3, Mercury, Yamaha, OMC</t>
    </r>
  </si>
  <si>
    <r>
      <rPr>
        <b/>
        <sz val="18"/>
        <color indexed="63"/>
        <rFont val="Calibri"/>
        <family val="2"/>
        <charset val="204"/>
      </rPr>
      <t>G-Motion F Synth</t>
    </r>
    <r>
      <rPr>
        <sz val="18"/>
        <color indexed="63"/>
        <rFont val="Calibri"/>
        <family val="2"/>
        <charset val="204"/>
      </rPr>
      <t xml:space="preserve">
Спецификация/одобрение:JASO FD, ISO-L-EGD, API TC, TISI
Husqvarna, Rotax
</t>
    </r>
  </si>
  <si>
    <r>
      <rPr>
        <b/>
        <sz val="18"/>
        <color indexed="63"/>
        <rFont val="Calibri"/>
        <family val="2"/>
        <charset val="204"/>
      </rPr>
      <t>G-Motion S Synth</t>
    </r>
    <r>
      <rPr>
        <sz val="18"/>
        <color indexed="63"/>
        <rFont val="Calibri"/>
        <family val="2"/>
        <charset val="204"/>
      </rPr>
      <t xml:space="preserve">
Спецификация/одобрение:JASO FD, ISO-L-EGD, API TC, TISI
Husqvarna
</t>
    </r>
  </si>
  <si>
    <t>Специальные сервисные продукты</t>
  </si>
  <si>
    <r>
      <t xml:space="preserve">G-Energy Service Line W 5W-30 
</t>
    </r>
    <r>
      <rPr>
        <sz val="18"/>
        <rFont val="Calibri"/>
        <family val="2"/>
        <charset val="204"/>
      </rPr>
      <t>Спецификация/одобрение: ACEA C3, VW Standard 504 00 and VW Standard 507 00; MB 229.51; BMW Longlife-04; Porshe C30</t>
    </r>
  </si>
  <si>
    <r>
      <t xml:space="preserve">G-Energy ServiceLine W 5W-40
</t>
    </r>
    <r>
      <rPr>
        <sz val="18"/>
        <color indexed="63"/>
        <rFont val="Calibri"/>
        <family val="2"/>
        <charset val="204"/>
      </rPr>
      <t>Спецификация/одобрение: API SM/CF; ACEA C3, VW Standard 502 00 and VW Standard 505 00 and VW Standard 505 01; MB 229.51; BMW Longlife-04; Porshe A40</t>
    </r>
  </si>
  <si>
    <r>
      <t xml:space="preserve">G-Energy Service Line MS 5W-30
</t>
    </r>
    <r>
      <rPr>
        <sz val="18"/>
        <color indexed="63"/>
        <rFont val="Calibri"/>
        <family val="2"/>
        <charset val="204"/>
      </rPr>
      <t>Спецификация/одобрение: API SM/CF; ACEA A3/B4, MB 229.5, approved as BMW Longlife-01 oil</t>
    </r>
  </si>
  <si>
    <r>
      <t xml:space="preserve">G-Energy Service Line GMO 5W-30
</t>
    </r>
    <r>
      <rPr>
        <sz val="18"/>
        <color indexed="63"/>
        <rFont val="Calibri"/>
        <family val="2"/>
        <charset val="204"/>
      </rPr>
      <t>Спецификация/одобрение: API SN/SM/CF; ACEA C3, dexos-2, MB 229.51, VW 502 00/ 505 00/ 505 01, BMW Longlife-04</t>
    </r>
  </si>
  <si>
    <r>
      <t xml:space="preserve">G-Energy Service Line R 5W-30
</t>
    </r>
    <r>
      <rPr>
        <sz val="18"/>
        <color indexed="8"/>
        <rFont val="Calibri"/>
        <family val="2"/>
        <charset val="204"/>
      </rPr>
      <t>Спецификация/одобрение: ACEA C4, Renault RN720</t>
    </r>
  </si>
  <si>
    <r>
      <t xml:space="preserve">G-Energy Service Line R 5W-40
</t>
    </r>
    <r>
      <rPr>
        <sz val="18"/>
        <color indexed="8"/>
        <rFont val="Calibri"/>
        <family val="2"/>
        <charset val="204"/>
      </rPr>
      <t>Спецификация/одобрение: API SM/CF; ACEA A3/B4, Renault RN700/710</t>
    </r>
  </si>
  <si>
    <t xml:space="preserve">G-Energy Grease L EP 2 </t>
  </si>
  <si>
    <t xml:space="preserve">G-Energy Grease LX EP 2 </t>
  </si>
  <si>
    <t>G-Energy Grease L Moly EP 2</t>
  </si>
  <si>
    <t>Промо-комплект №19  G-Energy Antifreeze SNF 40, канистра п/э 5л
 (-20%)- 1 штука</t>
  </si>
  <si>
    <t>Промо-комплект №20 G-Energy Antifreeze NF 40, канистра п/э 5л
 (-20%), - 1штука</t>
  </si>
  <si>
    <t>Жидкость тормозная G-Energy Expert DOT 4</t>
  </si>
  <si>
    <t>0,455 кг</t>
  </si>
  <si>
    <t>0,910 кг</t>
  </si>
  <si>
    <t>220 кг</t>
  </si>
  <si>
    <t>G-Energy Antifreeze</t>
  </si>
  <si>
    <t>5 кг</t>
  </si>
  <si>
    <t>G-Energy Antifreeze 40</t>
  </si>
  <si>
    <t>10 кг</t>
  </si>
  <si>
    <t>G-Energy Antifreeze NF</t>
  </si>
  <si>
    <t>G-Energy Antifreeze NF 40</t>
  </si>
  <si>
    <t>G-Energy Antifreeze SNF</t>
  </si>
  <si>
    <t>G-Energy Antifreeze SNF 40</t>
  </si>
  <si>
    <t xml:space="preserve">G-Energy Antifreeze HD </t>
  </si>
  <si>
    <t>G-Energy Antifreeze HD 40</t>
  </si>
  <si>
    <t>Цены приведены на условиях FCA ст. Приволжье</t>
  </si>
  <si>
    <t>Manufacture: Gazpromneft Lubricants Italia S.p.A. Via Bitritto, km 7.800-70124 Bari - Italy</t>
  </si>
  <si>
    <t>Действует с 1 мая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</si>
</sst>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"/>
    <numFmt numFmtId="165" formatCode="[$-419]General"/>
  </numFmts>
  <fonts count="4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b/>
      <i/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22"/>
      <color indexed="8"/>
      <name val="Calibri"/>
      <family val="2"/>
      <charset val="204"/>
    </font>
    <font>
      <sz val="18"/>
      <color indexed="8"/>
      <name val="Arial"/>
      <family val="2"/>
      <charset val="204"/>
    </font>
    <font>
      <sz val="18"/>
      <color indexed="63"/>
      <name val="Calibri"/>
      <family val="2"/>
      <charset val="204"/>
    </font>
    <font>
      <sz val="18"/>
      <color indexed="8"/>
      <name val="Calibri"/>
      <family val="2"/>
      <charset val="204"/>
    </font>
    <font>
      <b/>
      <sz val="16"/>
      <name val="Verdana"/>
      <family val="2"/>
      <charset val="204"/>
    </font>
    <font>
      <sz val="11"/>
      <color indexed="63"/>
      <name val="Calibri"/>
      <family val="2"/>
      <charset val="204"/>
    </font>
    <font>
      <b/>
      <sz val="18"/>
      <color indexed="63"/>
      <name val="Calibri"/>
      <family val="2"/>
      <charset val="204"/>
    </font>
    <font>
      <b/>
      <sz val="20"/>
      <color indexed="8"/>
      <name val="Arial"/>
      <family val="2"/>
      <charset val="204"/>
    </font>
    <font>
      <sz val="16"/>
      <color indexed="63"/>
      <name val="Calibri"/>
      <family val="2"/>
      <charset val="204"/>
    </font>
    <font>
      <sz val="16"/>
      <color indexed="8"/>
      <name val="Arial"/>
      <family val="2"/>
      <charset val="204"/>
    </font>
    <font>
      <b/>
      <sz val="18"/>
      <color indexed="9"/>
      <name val="Calibri"/>
      <family val="2"/>
      <charset val="204"/>
    </font>
    <font>
      <b/>
      <i/>
      <sz val="20"/>
      <color indexed="9"/>
      <name val="Calibri"/>
      <family val="2"/>
      <charset val="204"/>
    </font>
    <font>
      <sz val="18"/>
      <color indexed="9"/>
      <name val="Calibri"/>
      <family val="2"/>
      <charset val="204"/>
    </font>
    <font>
      <sz val="1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i/>
      <sz val="22"/>
      <color indexed="10"/>
      <name val="Calibri"/>
      <family val="2"/>
      <charset val="204"/>
    </font>
    <font>
      <b/>
      <i/>
      <sz val="22"/>
      <color rgb="FFFF0000"/>
      <name val="Calibri"/>
      <family val="2"/>
      <charset val="204"/>
    </font>
    <font>
      <sz val="10"/>
      <name val="Arial Cyr"/>
      <charset val="204"/>
    </font>
    <font>
      <sz val="16"/>
      <name val="Arial"/>
      <family val="2"/>
      <charset val="204"/>
    </font>
    <font>
      <b/>
      <sz val="18"/>
      <name val="Calibri"/>
      <family val="2"/>
      <charset val="204"/>
    </font>
    <font>
      <sz val="11"/>
      <name val="Calibri"/>
      <family val="2"/>
      <charset val="204"/>
      <scheme val="minor"/>
    </font>
    <font>
      <sz val="18"/>
      <color rgb="FFFF0000"/>
      <name val="Calibri"/>
      <family val="2"/>
      <charset val="204"/>
    </font>
    <font>
      <b/>
      <sz val="24"/>
      <color rgb="FFFF0000"/>
      <name val="Calibri"/>
      <family val="2"/>
      <charset val="204"/>
    </font>
    <font>
      <b/>
      <sz val="18"/>
      <color rgb="FFFF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indexed="63"/>
      <name val="Calibri"/>
      <family val="2"/>
      <charset val="204"/>
    </font>
    <font>
      <sz val="24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theme="1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0"/>
      <color indexed="8"/>
      <name val="Verdana"/>
      <family val="2"/>
      <charset val="204"/>
    </font>
    <font>
      <sz val="9"/>
      <color indexed="8"/>
      <name val="Verdana"/>
      <family val="2"/>
      <charset val="204"/>
    </font>
    <font>
      <b/>
      <sz val="26"/>
      <name val="Times New Roman"/>
      <family val="1"/>
      <charset val="204"/>
    </font>
    <font>
      <sz val="10"/>
      <name val="Helv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165" fontId="36" fillId="0" borderId="0"/>
    <xf numFmtId="0" fontId="37" fillId="0" borderId="0"/>
    <xf numFmtId="0" fontId="38" fillId="0" borderId="0"/>
    <xf numFmtId="4" fontId="39" fillId="0" borderId="4" applyNumberFormat="0" applyProtection="0">
      <alignment horizontal="right" vertical="center" indent="1"/>
    </xf>
    <xf numFmtId="4" fontId="39" fillId="0" borderId="4" applyNumberFormat="0" applyProtection="0">
      <alignment horizontal="right" vertical="center" indent="1"/>
    </xf>
    <xf numFmtId="0" fontId="40" fillId="0" borderId="5" applyNumberFormat="0" applyProtection="0">
      <alignment horizontal="center" vertical="center" wrapText="1"/>
    </xf>
    <xf numFmtId="4" fontId="41" fillId="7" borderId="4" applyNumberFormat="0" applyProtection="0">
      <alignment horizontal="left" vertical="center" indent="1"/>
    </xf>
    <xf numFmtId="4" fontId="41" fillId="7" borderId="4" applyNumberFormat="0" applyProtection="0">
      <alignment horizontal="left" vertical="center" indent="1"/>
    </xf>
    <xf numFmtId="4" fontId="42" fillId="8" borderId="6" applyNumberFormat="0" applyProtection="0">
      <alignment horizontal="left" vertical="center" indent="1"/>
    </xf>
    <xf numFmtId="4" fontId="42" fillId="8" borderId="6" applyNumberFormat="0" applyProtection="0">
      <alignment horizontal="left" vertical="center" indent="1"/>
    </xf>
    <xf numFmtId="0" fontId="43" fillId="0" borderId="4" applyNumberFormat="0" applyProtection="0">
      <alignment horizontal="left" vertical="center" indent="2"/>
    </xf>
    <xf numFmtId="0" fontId="43" fillId="0" borderId="4" applyNumberFormat="0" applyProtection="0">
      <alignment horizontal="left" vertical="center" indent="2"/>
    </xf>
    <xf numFmtId="0" fontId="40" fillId="0" borderId="4" applyNumberFormat="0" applyProtection="0">
      <alignment horizontal="left" vertical="center" indent="4"/>
    </xf>
    <xf numFmtId="0" fontId="40" fillId="0" borderId="4" applyNumberFormat="0" applyProtection="0">
      <alignment horizontal="left" vertical="center" indent="4"/>
    </xf>
    <xf numFmtId="0" fontId="44" fillId="3" borderId="4" applyNumberFormat="0" applyProtection="0">
      <alignment horizontal="center" vertical="center"/>
    </xf>
    <xf numFmtId="4" fontId="45" fillId="3" borderId="7" applyNumberFormat="0" applyProtection="0">
      <alignment horizontal="right" vertical="center"/>
    </xf>
    <xf numFmtId="4" fontId="45" fillId="3" borderId="7" applyNumberFormat="0" applyProtection="0">
      <alignment horizontal="right" vertical="center"/>
    </xf>
    <xf numFmtId="4" fontId="46" fillId="3" borderId="7" applyNumberFormat="0" applyProtection="0">
      <alignment horizontal="left" vertical="center" indent="1"/>
    </xf>
    <xf numFmtId="4" fontId="46" fillId="3" borderId="7" applyNumberFormat="0" applyProtection="0">
      <alignment horizontal="left" vertical="center" indent="1"/>
    </xf>
    <xf numFmtId="0" fontId="40" fillId="0" borderId="4" applyNumberFormat="0" applyProtection="0">
      <alignment horizontal="center" vertical="center" wrapText="1"/>
    </xf>
    <xf numFmtId="0" fontId="40" fillId="0" borderId="4" applyNumberFormat="0" applyProtection="0">
      <alignment horizontal="center" vertical="center" wrapText="1"/>
    </xf>
    <xf numFmtId="0" fontId="47" fillId="9" borderId="0" applyNumberFormat="0" applyProtection="0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9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1" fillId="0" borderId="0" xfId="1"/>
    <xf numFmtId="0" fontId="7" fillId="0" borderId="0" xfId="1" applyFont="1"/>
    <xf numFmtId="0" fontId="7" fillId="0" borderId="0" xfId="1" applyFont="1" applyAlignment="1">
      <alignment horizontal="center" vertical="center"/>
    </xf>
    <xf numFmtId="0" fontId="8" fillId="0" borderId="0" xfId="1" applyFont="1" applyAlignment="1" applyProtection="1">
      <alignment vertical="center" readingOrder="1"/>
    </xf>
    <xf numFmtId="0" fontId="8" fillId="0" borderId="0" xfId="1" applyFont="1" applyAlignment="1" applyProtection="1">
      <alignment horizontal="center" vertical="center" readingOrder="1"/>
    </xf>
    <xf numFmtId="0" fontId="8" fillId="0" borderId="0" xfId="1" applyFont="1" applyAlignment="1"/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10" fillId="0" borderId="0" xfId="1" applyFont="1"/>
    <xf numFmtId="0" fontId="8" fillId="3" borderId="0" xfId="1" applyFont="1" applyFill="1" applyBorder="1" applyAlignment="1" applyProtection="1">
      <alignment readingOrder="1"/>
    </xf>
    <xf numFmtId="0" fontId="8" fillId="3" borderId="0" xfId="1" applyFont="1" applyFill="1" applyBorder="1" applyAlignment="1" applyProtection="1">
      <alignment horizontal="center" vertical="center" readingOrder="1"/>
    </xf>
    <xf numFmtId="0" fontId="8" fillId="3" borderId="0" xfId="1" applyFont="1" applyFill="1" applyBorder="1" applyAlignment="1" applyProtection="1">
      <alignment vertical="center" readingOrder="2"/>
    </xf>
    <xf numFmtId="0" fontId="8" fillId="3" borderId="0" xfId="1" applyFont="1" applyFill="1" applyBorder="1" applyAlignment="1" applyProtection="1">
      <alignment horizontal="right" vertical="center" readingOrder="2"/>
    </xf>
    <xf numFmtId="0" fontId="8" fillId="3" borderId="0" xfId="1" applyFont="1" applyFill="1" applyBorder="1" applyAlignment="1" applyProtection="1">
      <alignment vertical="center" readingOrder="1"/>
    </xf>
    <xf numFmtId="0" fontId="8" fillId="3" borderId="0" xfId="1" applyFont="1" applyFill="1" applyBorder="1" applyAlignment="1" applyProtection="1">
      <alignment horizontal="center" readingOrder="1"/>
    </xf>
    <xf numFmtId="0" fontId="11" fillId="0" borderId="0" xfId="1" applyFont="1"/>
    <xf numFmtId="0" fontId="9" fillId="0" borderId="0" xfId="1" applyFont="1"/>
    <xf numFmtId="14" fontId="8" fillId="3" borderId="0" xfId="1" applyNumberFormat="1" applyFont="1" applyFill="1" applyBorder="1" applyAlignment="1" applyProtection="1">
      <alignment horizontal="left" readingOrder="1"/>
    </xf>
    <xf numFmtId="0" fontId="7" fillId="3" borderId="0" xfId="1" applyFont="1" applyFill="1" applyBorder="1" applyAlignment="1" applyProtection="1">
      <alignment readingOrder="1"/>
    </xf>
    <xf numFmtId="0" fontId="12" fillId="4" borderId="0" xfId="1" applyFont="1" applyFill="1" applyBorder="1" applyAlignment="1" applyProtection="1">
      <alignment readingOrder="1"/>
    </xf>
    <xf numFmtId="0" fontId="13" fillId="3" borderId="0" xfId="1" applyFont="1" applyFill="1" applyBorder="1" applyAlignment="1" applyProtection="1">
      <alignment readingOrder="1"/>
    </xf>
    <xf numFmtId="0" fontId="14" fillId="3" borderId="0" xfId="1" applyFont="1" applyFill="1" applyBorder="1" applyAlignment="1" applyProtection="1">
      <alignment readingOrder="1"/>
    </xf>
    <xf numFmtId="0" fontId="15" fillId="3" borderId="0" xfId="1" applyFont="1" applyFill="1" applyBorder="1" applyAlignment="1" applyProtection="1">
      <alignment readingOrder="1"/>
    </xf>
    <xf numFmtId="0" fontId="1" fillId="5" borderId="0" xfId="1" applyFill="1"/>
    <xf numFmtId="0" fontId="9" fillId="5" borderId="0" xfId="1" applyFont="1" applyFill="1"/>
    <xf numFmtId="0" fontId="16" fillId="5" borderId="0" xfId="1" applyFont="1" applyFill="1" applyAlignment="1">
      <alignment horizontal="center" vertical="center"/>
    </xf>
    <xf numFmtId="0" fontId="16" fillId="5" borderId="0" xfId="1" applyFont="1" applyFill="1" applyAlignment="1">
      <alignment horizontal="center" vertical="center" wrapText="1"/>
    </xf>
    <xf numFmtId="0" fontId="16" fillId="5" borderId="0" xfId="1" applyFont="1" applyFill="1" applyBorder="1" applyAlignment="1">
      <alignment horizontal="center" vertical="center" wrapText="1"/>
    </xf>
    <xf numFmtId="0" fontId="1" fillId="0" borderId="0" xfId="1" applyFill="1"/>
    <xf numFmtId="0" fontId="9" fillId="0" borderId="0" xfId="1" applyFont="1" applyFill="1"/>
    <xf numFmtId="0" fontId="9" fillId="0" borderId="0" xfId="1" applyFont="1" applyFill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1" fillId="5" borderId="2" xfId="1" applyFill="1" applyBorder="1"/>
    <xf numFmtId="0" fontId="17" fillId="5" borderId="2" xfId="1" applyFont="1" applyFill="1" applyBorder="1" applyAlignment="1"/>
    <xf numFmtId="0" fontId="18" fillId="5" borderId="2" xfId="1" applyFont="1" applyFill="1" applyBorder="1" applyAlignment="1">
      <alignment horizontal="center" vertical="center"/>
    </xf>
    <xf numFmtId="0" fontId="18" fillId="5" borderId="2" xfId="1" applyFont="1" applyFill="1" applyBorder="1" applyAlignment="1"/>
    <xf numFmtId="0" fontId="1" fillId="0" borderId="0" xfId="1" applyFill="1" applyBorder="1"/>
    <xf numFmtId="0" fontId="8" fillId="0" borderId="2" xfId="1" applyFont="1" applyFill="1" applyBorder="1" applyAlignment="1">
      <alignment horizontal="center" vertical="center" wrapText="1"/>
    </xf>
    <xf numFmtId="1" fontId="19" fillId="0" borderId="2" xfId="1" applyNumberFormat="1" applyFont="1" applyFill="1" applyBorder="1" applyAlignment="1">
      <alignment horizontal="left"/>
    </xf>
    <xf numFmtId="164" fontId="9" fillId="3" borderId="2" xfId="1" applyNumberFormat="1" applyFont="1" applyFill="1" applyBorder="1" applyAlignment="1">
      <alignment horizontal="center" vertical="center" wrapText="1"/>
    </xf>
    <xf numFmtId="2" fontId="20" fillId="3" borderId="2" xfId="1" applyNumberFormat="1" applyFont="1" applyFill="1" applyBorder="1" applyAlignment="1">
      <alignment horizontal="center" vertical="center" wrapText="1"/>
    </xf>
    <xf numFmtId="1" fontId="9" fillId="3" borderId="2" xfId="1" applyNumberFormat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21" fillId="3" borderId="1" xfId="1" applyFont="1" applyFill="1" applyBorder="1" applyAlignment="1">
      <alignment vertical="center"/>
    </xf>
    <xf numFmtId="0" fontId="19" fillId="0" borderId="3" xfId="1" applyFont="1" applyFill="1" applyBorder="1" applyAlignment="1">
      <alignment horizontal="center" vertical="center"/>
    </xf>
    <xf numFmtId="49" fontId="9" fillId="3" borderId="3" xfId="1" applyNumberFormat="1" applyFont="1" applyFill="1" applyBorder="1" applyAlignment="1">
      <alignment horizontal="left" vertical="center" wrapText="1"/>
    </xf>
    <xf numFmtId="164" fontId="9" fillId="3" borderId="3" xfId="1" applyNumberFormat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/>
    <xf numFmtId="0" fontId="19" fillId="0" borderId="1" xfId="1" applyFont="1" applyFill="1" applyBorder="1" applyAlignment="1"/>
    <xf numFmtId="0" fontId="8" fillId="3" borderId="3" xfId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" fontId="9" fillId="3" borderId="3" xfId="1" applyNumberFormat="1" applyFont="1" applyFill="1" applyBorder="1" applyAlignment="1">
      <alignment horizontal="left" vertical="center" wrapText="1"/>
    </xf>
    <xf numFmtId="2" fontId="20" fillId="3" borderId="3" xfId="1" applyNumberFormat="1" applyFont="1" applyFill="1" applyBorder="1" applyAlignment="1">
      <alignment horizontal="center" vertical="center" wrapText="1"/>
    </xf>
    <xf numFmtId="1" fontId="8" fillId="3" borderId="2" xfId="1" applyNumberFormat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center" vertical="center" wrapText="1"/>
    </xf>
    <xf numFmtId="1" fontId="9" fillId="3" borderId="0" xfId="1" applyNumberFormat="1" applyFont="1" applyFill="1" applyBorder="1" applyAlignment="1">
      <alignment horizontal="left" vertical="center" wrapText="1"/>
    </xf>
    <xf numFmtId="0" fontId="12" fillId="3" borderId="0" xfId="1" applyFont="1" applyFill="1" applyBorder="1" applyAlignment="1">
      <alignment horizontal="left" vertical="center" wrapText="1"/>
    </xf>
    <xf numFmtId="1" fontId="9" fillId="2" borderId="2" xfId="1" applyNumberFormat="1" applyFont="1" applyFill="1" applyBorder="1" applyAlignment="1">
      <alignment horizontal="left" vertical="center" wrapText="1"/>
    </xf>
    <xf numFmtId="0" fontId="1" fillId="2" borderId="0" xfId="1" applyFill="1"/>
    <xf numFmtId="0" fontId="12" fillId="2" borderId="0" xfId="1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horizontal="center" vertical="center" wrapText="1"/>
    </xf>
    <xf numFmtId="1" fontId="19" fillId="3" borderId="2" xfId="1" applyNumberFormat="1" applyFont="1" applyFill="1" applyBorder="1" applyAlignment="1">
      <alignment horizontal="left" vertical="center" wrapText="1"/>
    </xf>
    <xf numFmtId="0" fontId="26" fillId="0" borderId="0" xfId="1" applyFont="1"/>
    <xf numFmtId="0" fontId="19" fillId="0" borderId="2" xfId="1" applyFont="1" applyFill="1" applyBorder="1" applyAlignment="1">
      <alignment horizontal="center" vertical="center" wrapText="1"/>
    </xf>
    <xf numFmtId="0" fontId="12" fillId="4" borderId="3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2" fontId="9" fillId="3" borderId="0" xfId="1" applyNumberFormat="1" applyFont="1" applyFill="1" applyBorder="1" applyAlignment="1">
      <alignment horizontal="left" vertical="center" wrapText="1"/>
    </xf>
    <xf numFmtId="164" fontId="27" fillId="3" borderId="1" xfId="1" applyNumberFormat="1" applyFont="1" applyFill="1" applyBorder="1" applyAlignment="1">
      <alignment horizontal="center" vertical="center" wrapText="1"/>
    </xf>
    <xf numFmtId="2" fontId="20" fillId="3" borderId="1" xfId="1" applyNumberFormat="1" applyFont="1" applyFill="1" applyBorder="1" applyAlignment="1">
      <alignment horizontal="center" vertical="center" wrapText="1"/>
    </xf>
    <xf numFmtId="2" fontId="20" fillId="3" borderId="0" xfId="1" applyNumberFormat="1" applyFont="1" applyFill="1" applyBorder="1" applyAlignment="1">
      <alignment horizontal="center" vertical="center" wrapText="1"/>
    </xf>
    <xf numFmtId="0" fontId="1" fillId="0" borderId="0" xfId="1" applyFont="1"/>
    <xf numFmtId="164" fontId="19" fillId="3" borderId="2" xfId="1" applyNumberFormat="1" applyFont="1" applyFill="1" applyBorder="1" applyAlignment="1">
      <alignment horizontal="center" vertical="center" wrapText="1"/>
    </xf>
    <xf numFmtId="2" fontId="25" fillId="3" borderId="2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3" borderId="0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left" vertical="center" wrapText="1"/>
    </xf>
    <xf numFmtId="1" fontId="19" fillId="0" borderId="3" xfId="1" applyNumberFormat="1" applyFont="1" applyFill="1" applyBorder="1" applyAlignment="1">
      <alignment horizontal="left" vertical="center" wrapText="1"/>
    </xf>
    <xf numFmtId="164" fontId="19" fillId="0" borderId="3" xfId="1" applyNumberFormat="1" applyFont="1" applyFill="1" applyBorder="1" applyAlignment="1">
      <alignment horizontal="center" vertical="center" wrapText="1"/>
    </xf>
    <xf numFmtId="2" fontId="19" fillId="0" borderId="3" xfId="1" applyNumberFormat="1" applyFont="1" applyFill="1" applyBorder="1" applyAlignment="1">
      <alignment horizontal="center" vertical="center" wrapText="1"/>
    </xf>
    <xf numFmtId="2" fontId="20" fillId="0" borderId="3" xfId="1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1" fontId="9" fillId="3" borderId="2" xfId="3" applyNumberFormat="1" applyFont="1" applyFill="1" applyBorder="1" applyAlignment="1">
      <alignment horizontal="left" vertical="center" wrapText="1"/>
    </xf>
    <xf numFmtId="0" fontId="8" fillId="0" borderId="0" xfId="3" applyFont="1" applyFill="1" applyBorder="1" applyAlignment="1">
      <alignment horizontal="center" vertical="center" wrapText="1"/>
    </xf>
    <xf numFmtId="1" fontId="9" fillId="3" borderId="0" xfId="3" applyNumberFormat="1" applyFont="1" applyFill="1" applyBorder="1" applyAlignment="1">
      <alignment horizontal="left" vertical="center" wrapText="1"/>
    </xf>
    <xf numFmtId="0" fontId="8" fillId="0" borderId="3" xfId="3" applyFont="1" applyFill="1" applyBorder="1" applyAlignment="1">
      <alignment horizontal="center" vertical="center" wrapText="1"/>
    </xf>
    <xf numFmtId="1" fontId="9" fillId="3" borderId="3" xfId="3" applyNumberFormat="1" applyFont="1" applyFill="1" applyBorder="1" applyAlignment="1">
      <alignment horizontal="left" vertical="center" wrapText="1"/>
    </xf>
    <xf numFmtId="0" fontId="29" fillId="4" borderId="2" xfId="1" applyFont="1" applyFill="1" applyBorder="1" applyAlignment="1">
      <alignment horizontal="left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30" fillId="0" borderId="0" xfId="1" applyFont="1" applyFill="1" applyAlignment="1">
      <alignment wrapText="1"/>
    </xf>
    <xf numFmtId="0" fontId="12" fillId="4" borderId="0" xfId="1" applyFont="1" applyFill="1" applyBorder="1" applyAlignment="1">
      <alignment horizontal="left" vertical="center" wrapText="1"/>
    </xf>
    <xf numFmtId="0" fontId="9" fillId="0" borderId="0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2" fontId="31" fillId="0" borderId="0" xfId="1" applyNumberFormat="1" applyFont="1"/>
    <xf numFmtId="0" fontId="12" fillId="3" borderId="3" xfId="1" applyFont="1" applyFill="1" applyBorder="1" applyAlignment="1">
      <alignment horizontal="left" vertical="center" wrapText="1"/>
    </xf>
    <xf numFmtId="164" fontId="9" fillId="3" borderId="0" xfId="1" applyNumberFormat="1" applyFont="1" applyFill="1" applyBorder="1" applyAlignment="1">
      <alignment horizontal="center" vertical="center" wrapText="1"/>
    </xf>
    <xf numFmtId="0" fontId="1" fillId="3" borderId="0" xfId="1" applyFill="1" applyBorder="1"/>
    <xf numFmtId="0" fontId="9" fillId="0" borderId="0" xfId="1" applyFont="1" applyFill="1" applyBorder="1" applyAlignment="1">
      <alignment horizontal="center" vertical="center"/>
    </xf>
    <xf numFmtId="0" fontId="1" fillId="3" borderId="0" xfId="1" applyFill="1"/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 wrapText="1"/>
    </xf>
    <xf numFmtId="164" fontId="33" fillId="3" borderId="0" xfId="1" applyNumberFormat="1" applyFont="1" applyFill="1"/>
    <xf numFmtId="1" fontId="3" fillId="3" borderId="2" xfId="3" applyNumberFormat="1" applyFont="1" applyFill="1" applyBorder="1" applyAlignment="1">
      <alignment horizontal="left" vertical="center" wrapText="1"/>
    </xf>
    <xf numFmtId="0" fontId="19" fillId="0" borderId="2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center" vertical="center" wrapText="1"/>
    </xf>
    <xf numFmtId="0" fontId="1" fillId="0" borderId="3" xfId="1" applyBorder="1"/>
    <xf numFmtId="1" fontId="19" fillId="0" borderId="2" xfId="1" applyNumberFormat="1" applyFont="1" applyFill="1" applyBorder="1" applyAlignment="1">
      <alignment horizontal="left" vertical="center" wrapText="1"/>
    </xf>
    <xf numFmtId="164" fontId="19" fillId="0" borderId="2" xfId="1" applyNumberFormat="1" applyFont="1" applyFill="1" applyBorder="1" applyAlignment="1">
      <alignment horizontal="center" vertical="center" wrapText="1"/>
    </xf>
    <xf numFmtId="2" fontId="25" fillId="0" borderId="2" xfId="1" applyNumberFormat="1" applyFont="1" applyFill="1" applyBorder="1" applyAlignment="1">
      <alignment horizontal="center" vertical="center" wrapText="1"/>
    </xf>
    <xf numFmtId="0" fontId="1" fillId="0" borderId="0" xfId="1" applyBorder="1"/>
    <xf numFmtId="0" fontId="12" fillId="4" borderId="1" xfId="3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vertical="center" wrapText="1"/>
    </xf>
    <xf numFmtId="0" fontId="1" fillId="5" borderId="3" xfId="1" applyFill="1" applyBorder="1"/>
    <xf numFmtId="0" fontId="1" fillId="0" borderId="1" xfId="1" applyBorder="1"/>
    <xf numFmtId="0" fontId="12" fillId="3" borderId="2" xfId="1" applyFont="1" applyFill="1" applyBorder="1" applyAlignment="1">
      <alignment vertical="center" wrapText="1"/>
    </xf>
    <xf numFmtId="0" fontId="34" fillId="3" borderId="1" xfId="1" applyFont="1" applyFill="1" applyBorder="1" applyAlignment="1">
      <alignment horizontal="left" vertical="center" wrapText="1"/>
    </xf>
    <xf numFmtId="0" fontId="14" fillId="3" borderId="0" xfId="1" applyFont="1" applyFill="1" applyBorder="1" applyAlignment="1">
      <alignment horizontal="left" vertical="center" wrapText="1"/>
    </xf>
    <xf numFmtId="0" fontId="14" fillId="3" borderId="0" xfId="1" applyFont="1" applyFill="1" applyBorder="1" applyAlignment="1">
      <alignment horizontal="center" vertical="center" wrapText="1"/>
    </xf>
    <xf numFmtId="49" fontId="3" fillId="3" borderId="0" xfId="1" applyNumberFormat="1" applyFont="1" applyFill="1" applyBorder="1" applyAlignment="1">
      <alignment horizontal="left" vertical="center" wrapText="1"/>
    </xf>
    <xf numFmtId="2" fontId="5" fillId="3" borderId="0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5" fillId="0" borderId="0" xfId="1" applyFont="1"/>
    <xf numFmtId="0" fontId="12" fillId="3" borderId="1" xfId="1" applyFont="1" applyFill="1" applyBorder="1" applyAlignment="1">
      <alignment horizontal="left" vertical="center" wrapText="1"/>
    </xf>
    <xf numFmtId="0" fontId="12" fillId="3" borderId="0" xfId="1" applyFont="1" applyFill="1" applyBorder="1" applyAlignment="1">
      <alignment horizontal="left" vertical="center" wrapText="1"/>
    </xf>
    <xf numFmtId="0" fontId="12" fillId="3" borderId="3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19" fillId="3" borderId="1" xfId="1" applyFont="1" applyFill="1" applyBorder="1" applyAlignment="1">
      <alignment horizontal="left" vertical="center" wrapText="1"/>
    </xf>
    <xf numFmtId="0" fontId="19" fillId="3" borderId="0" xfId="1" applyFont="1" applyFill="1" applyBorder="1" applyAlignment="1">
      <alignment horizontal="left" vertical="center" wrapText="1"/>
    </xf>
    <xf numFmtId="0" fontId="19" fillId="3" borderId="3" xfId="1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horizontal="left" vertical="center" wrapText="1"/>
    </xf>
    <xf numFmtId="0" fontId="8" fillId="0" borderId="0" xfId="3" applyFont="1" applyFill="1" applyBorder="1" applyAlignment="1">
      <alignment horizontal="left" vertical="center" wrapText="1"/>
    </xf>
    <xf numFmtId="0" fontId="8" fillId="0" borderId="3" xfId="3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left" vertical="center" wrapText="1"/>
    </xf>
    <xf numFmtId="0" fontId="8" fillId="4" borderId="1" xfId="1" applyFont="1" applyFill="1" applyBorder="1" applyAlignment="1">
      <alignment horizontal="left" vertical="center" wrapText="1"/>
    </xf>
    <xf numFmtId="0" fontId="8" fillId="4" borderId="0" xfId="1" applyFont="1" applyFill="1" applyBorder="1" applyAlignment="1">
      <alignment horizontal="left" vertical="center" wrapText="1"/>
    </xf>
    <xf numFmtId="0" fontId="18" fillId="5" borderId="2" xfId="1" applyFont="1" applyFill="1" applyBorder="1" applyAlignment="1">
      <alignment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left" vertical="center" wrapText="1"/>
    </xf>
    <xf numFmtId="0" fontId="8" fillId="4" borderId="0" xfId="3" applyFont="1" applyFill="1" applyBorder="1" applyAlignment="1">
      <alignment horizontal="left" vertical="center" wrapText="1"/>
    </xf>
    <xf numFmtId="0" fontId="8" fillId="4" borderId="3" xfId="3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horizontal="left" vertical="center" wrapText="1"/>
    </xf>
    <xf numFmtId="0" fontId="12" fillId="4" borderId="0" xfId="1" applyFont="1" applyFill="1" applyBorder="1" applyAlignment="1">
      <alignment horizontal="left" vertical="center" wrapText="1"/>
    </xf>
    <xf numFmtId="0" fontId="12" fillId="4" borderId="3" xfId="1" applyFont="1" applyFill="1" applyBorder="1" applyAlignment="1">
      <alignment horizontal="left" vertical="center" wrapText="1"/>
    </xf>
    <xf numFmtId="0" fontId="8" fillId="6" borderId="1" xfId="1" applyFont="1" applyFill="1" applyBorder="1" applyAlignment="1">
      <alignment horizontal="left" vertical="center" wrapText="1"/>
    </xf>
    <xf numFmtId="0" fontId="8" fillId="6" borderId="3" xfId="1" applyFont="1" applyFill="1" applyBorder="1" applyAlignment="1">
      <alignment horizontal="left" vertical="center" wrapText="1"/>
    </xf>
    <xf numFmtId="0" fontId="32" fillId="3" borderId="1" xfId="1" applyFont="1" applyFill="1" applyBorder="1" applyAlignment="1">
      <alignment horizontal="left" vertical="center" wrapText="1"/>
    </xf>
    <xf numFmtId="0" fontId="14" fillId="3" borderId="3" xfId="1" applyFont="1" applyFill="1" applyBorder="1" applyAlignment="1">
      <alignment horizontal="left" vertical="center" wrapText="1"/>
    </xf>
    <xf numFmtId="0" fontId="18" fillId="5" borderId="2" xfId="1" applyFont="1" applyFill="1" applyBorder="1" applyAlignment="1">
      <alignment horizontal="left" vertical="center" wrapText="1"/>
    </xf>
    <xf numFmtId="0" fontId="12" fillId="4" borderId="1" xfId="3" applyFont="1" applyFill="1" applyBorder="1" applyAlignment="1">
      <alignment horizontal="left" vertical="center" wrapText="1"/>
    </xf>
    <xf numFmtId="0" fontId="19" fillId="4" borderId="1" xfId="3" applyFont="1" applyFill="1" applyBorder="1" applyAlignment="1">
      <alignment horizontal="left" vertical="center" wrapText="1"/>
    </xf>
    <xf numFmtId="1" fontId="19" fillId="4" borderId="1" xfId="4" applyNumberFormat="1" applyFont="1" applyFill="1" applyBorder="1" applyAlignment="1">
      <alignment horizontal="left" vertical="center" wrapText="1"/>
    </xf>
    <xf numFmtId="1" fontId="19" fillId="4" borderId="3" xfId="4" applyNumberFormat="1" applyFont="1" applyFill="1" applyBorder="1" applyAlignment="1">
      <alignment horizontal="left" vertical="center" wrapText="1"/>
    </xf>
    <xf numFmtId="1" fontId="19" fillId="0" borderId="1" xfId="4" applyNumberFormat="1" applyFont="1" applyFill="1" applyBorder="1" applyAlignment="1">
      <alignment horizontal="left" vertical="center" wrapText="1"/>
    </xf>
    <xf numFmtId="1" fontId="19" fillId="0" borderId="3" xfId="4" applyNumberFormat="1" applyFont="1" applyFill="1" applyBorder="1" applyAlignment="1">
      <alignment horizontal="left" vertical="center" wrapText="1"/>
    </xf>
    <xf numFmtId="0" fontId="12" fillId="4" borderId="0" xfId="3" applyFont="1" applyFill="1" applyBorder="1" applyAlignment="1">
      <alignment horizontal="left" vertical="center" wrapText="1"/>
    </xf>
    <xf numFmtId="0" fontId="12" fillId="4" borderId="3" xfId="3" applyFont="1" applyFill="1" applyBorder="1" applyAlignment="1">
      <alignment horizontal="left" vertical="center" wrapText="1"/>
    </xf>
    <xf numFmtId="1" fontId="25" fillId="0" borderId="1" xfId="4" applyNumberFormat="1" applyFont="1" applyFill="1" applyBorder="1" applyAlignment="1">
      <alignment horizontal="left" vertical="center" wrapText="1"/>
    </xf>
    <xf numFmtId="1" fontId="25" fillId="0" borderId="0" xfId="4" applyNumberFormat="1" applyFont="1" applyFill="1" applyBorder="1" applyAlignment="1">
      <alignment horizontal="left" vertical="center"/>
    </xf>
    <xf numFmtId="1" fontId="25" fillId="0" borderId="3" xfId="4" applyNumberFormat="1" applyFont="1" applyFill="1" applyBorder="1" applyAlignment="1">
      <alignment horizontal="left" vertical="center"/>
    </xf>
    <xf numFmtId="0" fontId="18" fillId="5" borderId="3" xfId="1" applyFont="1" applyFill="1" applyBorder="1" applyAlignment="1">
      <alignment horizontal="left" vertical="center" wrapText="1"/>
    </xf>
    <xf numFmtId="0" fontId="20" fillId="3" borderId="1" xfId="1" applyFont="1" applyFill="1" applyBorder="1" applyAlignment="1">
      <alignment horizontal="left" vertical="center" wrapText="1"/>
    </xf>
    <xf numFmtId="0" fontId="20" fillId="3" borderId="0" xfId="1" applyFont="1" applyFill="1" applyBorder="1" applyAlignment="1">
      <alignment horizontal="left" vertical="center" wrapText="1"/>
    </xf>
    <xf numFmtId="0" fontId="20" fillId="3" borderId="3" xfId="1" applyFont="1" applyFill="1" applyBorder="1" applyAlignment="1">
      <alignment horizontal="left" vertical="center" wrapText="1"/>
    </xf>
    <xf numFmtId="0" fontId="3" fillId="0" borderId="0" xfId="1" applyFont="1" applyAlignment="1">
      <alignment vertical="center" wrapText="1"/>
    </xf>
  </cellXfs>
  <cellStyles count="61">
    <cellStyle name="-15-1976" xfId="4"/>
    <cellStyle name="-15-1976 2" xfId="5"/>
    <cellStyle name="-15-1976_Прайс-проект Июнь 2010 30 04 2010" xfId="6"/>
    <cellStyle name="Excel Built-in Normal" xfId="7"/>
    <cellStyle name="Normal 2" xfId="8"/>
    <cellStyle name="Normal_Расчет себестоимости продаж2005" xfId="9"/>
    <cellStyle name="SAPBEXaggData" xfId="10"/>
    <cellStyle name="SAPBEXaggData 2" xfId="11"/>
    <cellStyle name="SAPBEXchaText" xfId="12"/>
    <cellStyle name="SAPBEXfilterDrill" xfId="13"/>
    <cellStyle name="SAPBEXfilterDrill 2" xfId="14"/>
    <cellStyle name="SAPBEXfilterItem" xfId="15"/>
    <cellStyle name="SAPBEXfilterItem 2" xfId="16"/>
    <cellStyle name="SAPBEXHLevel0" xfId="17"/>
    <cellStyle name="SAPBEXHLevel0 2" xfId="18"/>
    <cellStyle name="SAPBEXHLevel1" xfId="19"/>
    <cellStyle name="SAPBEXHLevel1 2" xfId="20"/>
    <cellStyle name="SAPBEXHLevel1X_Отчёт" xfId="21"/>
    <cellStyle name="SAPBEXstdData" xfId="22"/>
    <cellStyle name="SAPBEXstdData 2" xfId="23"/>
    <cellStyle name="SAPBEXstdItem" xfId="24"/>
    <cellStyle name="SAPBEXstdItem 2" xfId="25"/>
    <cellStyle name="SAPBEXstdItemX" xfId="26"/>
    <cellStyle name="SAPBEXstdItemX 2" xfId="27"/>
    <cellStyle name="SAPBEXtitle" xfId="28"/>
    <cellStyle name="Обычный" xfId="0" builtinId="0"/>
    <cellStyle name="Обычный 2" xfId="29"/>
    <cellStyle name="Обычный 2 2" xfId="3"/>
    <cellStyle name="Обычный 2 2 2" xfId="30"/>
    <cellStyle name="Обычный 2 2 2 2" xfId="31"/>
    <cellStyle name="Обычный 2 2 3" xfId="32"/>
    <cellStyle name="Обычный 2 3" xfId="33"/>
    <cellStyle name="Обычный 2 3 2" xfId="1"/>
    <cellStyle name="Обычный 2 3 2 2" xfId="34"/>
    <cellStyle name="Обычный 2 3 2 2 2" xfId="2"/>
    <cellStyle name="Обычный 2 3 2 2 3" xfId="35"/>
    <cellStyle name="Обычный 2 3 2 3" xfId="36"/>
    <cellStyle name="Обычный 2 3 3" xfId="37"/>
    <cellStyle name="Обычный 2 4" xfId="38"/>
    <cellStyle name="Обычный 2 4 2" xfId="39"/>
    <cellStyle name="Обычный 2 5" xfId="40"/>
    <cellStyle name="Обычный 3" xfId="41"/>
    <cellStyle name="Обычный 4" xfId="42"/>
    <cellStyle name="Обычный 4 2" xfId="43"/>
    <cellStyle name="Обычный 5" xfId="44"/>
    <cellStyle name="Обычный 5 2" xfId="45"/>
    <cellStyle name="Обычный 6" xfId="46"/>
    <cellStyle name="Обычный 6 2" xfId="47"/>
    <cellStyle name="Обычный 7" xfId="48"/>
    <cellStyle name="Обычный 8" xfId="49"/>
    <cellStyle name="Процентный 2" xfId="50"/>
    <cellStyle name="Процентный 2 2" xfId="51"/>
    <cellStyle name="Процентный 2 2 2" xfId="52"/>
    <cellStyle name="Процентный 2 3" xfId="53"/>
    <cellStyle name="Процентный 3" xfId="54"/>
    <cellStyle name="Процентный 3 2" xfId="55"/>
    <cellStyle name="Процентный 4" xfId="56"/>
    <cellStyle name="Стиль 1" xfId="57"/>
    <cellStyle name="Финансовый 2" xfId="58"/>
    <cellStyle name="Финансовый 2 2" xfId="59"/>
    <cellStyle name="Финансовый 4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890587</xdr:colOff>
      <xdr:row>322</xdr:row>
      <xdr:rowOff>-1</xdr:rowOff>
    </xdr:from>
    <xdr:to>
      <xdr:col>6</xdr:col>
      <xdr:colOff>2352675</xdr:colOff>
      <xdr:row>326</xdr:row>
      <xdr:rowOff>156778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63987" y="162163124"/>
          <a:ext cx="1462088" cy="91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801943</xdr:colOff>
      <xdr:row>324</xdr:row>
      <xdr:rowOff>71439</xdr:rowOff>
    </xdr:from>
    <xdr:to>
      <xdr:col>4</xdr:col>
      <xdr:colOff>538163</xdr:colOff>
      <xdr:row>326</xdr:row>
      <xdr:rowOff>223841</xdr:rowOff>
    </xdr:to>
    <xdr:pic>
      <xdr:nvPicPr>
        <xdr:cNvPr id="3" name="Рисунок 3" descr="Untitled-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60093" y="162682239"/>
          <a:ext cx="3412870" cy="466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2800350</xdr:colOff>
      <xdr:row>1</xdr:row>
      <xdr:rowOff>171450</xdr:rowOff>
    </xdr:from>
    <xdr:to>
      <xdr:col>4</xdr:col>
      <xdr:colOff>1015716</xdr:colOff>
      <xdr:row>13</xdr:row>
      <xdr:rowOff>76200</xdr:rowOff>
    </xdr:to>
    <xdr:pic>
      <xdr:nvPicPr>
        <xdr:cNvPr id="4" name="Изображение 4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438150"/>
          <a:ext cx="9740616" cy="2266950"/>
        </a:xfrm>
        <a:prstGeom prst="rect">
          <a:avLst/>
        </a:prstGeom>
      </xdr:spPr>
    </xdr:pic>
    <xdr:clientData/>
  </xdr:twoCellAnchor>
  <xdr:twoCellAnchor>
    <xdr:from>
      <xdr:col>1</xdr:col>
      <xdr:colOff>133350</xdr:colOff>
      <xdr:row>134</xdr:row>
      <xdr:rowOff>114300</xdr:rowOff>
    </xdr:from>
    <xdr:to>
      <xdr:col>1</xdr:col>
      <xdr:colOff>6819899</xdr:colOff>
      <xdr:row>136</xdr:row>
      <xdr:rowOff>14332</xdr:rowOff>
    </xdr:to>
    <xdr:grpSp>
      <xdr:nvGrpSpPr>
        <xdr:cNvPr id="5" name="Группа 4"/>
        <xdr:cNvGrpSpPr/>
      </xdr:nvGrpSpPr>
      <xdr:grpSpPr>
        <a:xfrm>
          <a:off x="342900" y="57226200"/>
          <a:ext cx="6686549" cy="1100182"/>
          <a:chOff x="1" y="121998"/>
          <a:chExt cx="5540283" cy="674437"/>
        </a:xfrm>
      </xdr:grpSpPr>
      <xdr:sp macro="" textlink="">
        <xdr:nvSpPr>
          <xdr:cNvPr id="6" name="Надпись 2"/>
          <xdr:cNvSpPr txBox="1">
            <a:spLocks noChangeArrowheads="1"/>
          </xdr:cNvSpPr>
        </xdr:nvSpPr>
        <xdr:spPr bwMode="auto">
          <a:xfrm>
            <a:off x="2467610" y="149010"/>
            <a:ext cx="3072674" cy="647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Bef>
                <a:spcPts val="1800"/>
              </a:spcBef>
              <a:spcAft>
                <a:spcPts val="0"/>
              </a:spcAft>
            </a:pPr>
            <a:r>
              <a:rPr lang="en-US" sz="4500" b="1" i="1" baseline="0">
                <a:ln w="9525" cap="rnd" cmpd="sng" algn="ctr">
                  <a:solidFill>
                    <a:srgbClr val="000000">
                      <a:alpha val="10000"/>
                    </a:srgbClr>
                  </a:solidFill>
                  <a:prstDash val="solid"/>
                  <a:bevel/>
                </a:ln>
                <a:solidFill>
                  <a:srgbClr val="00A7C8"/>
                </a:solidFill>
                <a:effectLst>
                  <a:outerShdw dist="50800" dir="960000" sx="99000" sy="99000" algn="tl">
                    <a:schemeClr val="tx1">
                      <a:lumMod val="95000"/>
                      <a:lumOff val="5000"/>
                      <a:alpha val="43000"/>
                    </a:schemeClr>
                  </a:outerShdw>
                </a:effectLst>
                <a:latin typeface="Calibri"/>
                <a:ea typeface="Calibri"/>
                <a:cs typeface="Calibri"/>
              </a:rPr>
              <a:t>RACING</a:t>
            </a:r>
            <a:r>
              <a:rPr lang="ru-RU" sz="4000" b="1" i="1">
                <a:ln w="9525" cap="rnd" cmpd="sng" algn="ctr">
                  <a:solidFill>
                    <a:srgbClr val="000000">
                      <a:alpha val="10000"/>
                    </a:srgbClr>
                  </a:solidFill>
                  <a:prstDash val="solid"/>
                  <a:bevel/>
                </a:ln>
                <a:solidFill>
                  <a:srgbClr val="00CAF2"/>
                </a:solidFill>
                <a:effectLst>
                  <a:outerShdw dist="50800" dir="960000" sx="99000" sy="99000" algn="tl">
                    <a:schemeClr val="tx1">
                      <a:lumMod val="95000"/>
                      <a:lumOff val="5000"/>
                      <a:alpha val="43000"/>
                    </a:schemeClr>
                  </a:outerShdw>
                </a:effectLst>
                <a:latin typeface="Calibri"/>
                <a:ea typeface="Calibri"/>
                <a:cs typeface="Calibri"/>
              </a:rPr>
              <a:t> </a:t>
            </a:r>
            <a:r>
              <a:rPr lang="ru-RU" sz="3200" b="1" i="1" baseline="82000">
                <a:ln w="9525" cap="rnd" cmpd="sng" algn="ctr">
                  <a:solidFill>
                    <a:srgbClr val="000000">
                      <a:alpha val="10000"/>
                    </a:srgbClr>
                  </a:solidFill>
                  <a:prstDash val="solid"/>
                  <a:bevel/>
                </a:ln>
                <a:solidFill>
                  <a:srgbClr val="FF0000"/>
                </a:solidFill>
                <a:effectLst>
                  <a:outerShdw dist="50800" dir="960000" sx="99000" sy="99000" algn="tl">
                    <a:schemeClr val="tx1">
                      <a:lumMod val="95000"/>
                      <a:lumOff val="5000"/>
                      <a:alpha val="43000"/>
                    </a:schemeClr>
                  </a:outerShdw>
                </a:effectLst>
                <a:latin typeface="Calibri"/>
                <a:ea typeface="Calibri"/>
                <a:cs typeface="Calibri"/>
              </a:rPr>
              <a:t>*</a:t>
            </a:r>
            <a:r>
              <a:rPr lang="en-US" sz="2400" i="1">
                <a:ln w="9525" cap="rnd" cmpd="sng" algn="ctr">
                  <a:solidFill>
                    <a:srgbClr val="000000">
                      <a:alpha val="10000"/>
                    </a:srgbClr>
                  </a:solidFill>
                  <a:prstDash val="solid"/>
                  <a:bevel/>
                </a:ln>
                <a:effectLst/>
                <a:latin typeface="Arial"/>
                <a:ea typeface="Calibri"/>
                <a:cs typeface="Times New Roman"/>
              </a:rPr>
              <a:t>15W-50</a:t>
            </a:r>
            <a:endParaRPr lang="ru-RU" sz="2400">
              <a:effectLst/>
              <a:latin typeface="Calibri"/>
              <a:ea typeface="Calibri"/>
              <a:cs typeface="Times New Roman"/>
            </a:endParaRPr>
          </a:p>
        </xdr:txBody>
      </xdr:sp>
      <xdr:pic>
        <xdr:nvPicPr>
          <xdr:cNvPr id="7" name="Рисунок 6" descr="C:\Users\Fedoseeva.OV\AppData\Local\Microsoft\Windows\Temporary Internet Files\Content.Word\Новый рисунок.bmp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" y="121998"/>
            <a:ext cx="2436040" cy="620952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1</xdr:col>
      <xdr:colOff>133350</xdr:colOff>
      <xdr:row>138</xdr:row>
      <xdr:rowOff>114300</xdr:rowOff>
    </xdr:from>
    <xdr:to>
      <xdr:col>1</xdr:col>
      <xdr:colOff>6819899</xdr:colOff>
      <xdr:row>140</xdr:row>
      <xdr:rowOff>14332</xdr:rowOff>
    </xdr:to>
    <xdr:grpSp>
      <xdr:nvGrpSpPr>
        <xdr:cNvPr id="8" name="Группа 7"/>
        <xdr:cNvGrpSpPr/>
      </xdr:nvGrpSpPr>
      <xdr:grpSpPr>
        <a:xfrm>
          <a:off x="342900" y="60255150"/>
          <a:ext cx="6686549" cy="966832"/>
          <a:chOff x="1" y="121998"/>
          <a:chExt cx="5540283" cy="674437"/>
        </a:xfrm>
      </xdr:grpSpPr>
      <xdr:sp macro="" textlink="">
        <xdr:nvSpPr>
          <xdr:cNvPr id="9" name="Надпись 2"/>
          <xdr:cNvSpPr txBox="1">
            <a:spLocks noChangeArrowheads="1"/>
          </xdr:cNvSpPr>
        </xdr:nvSpPr>
        <xdr:spPr bwMode="auto">
          <a:xfrm>
            <a:off x="2467610" y="149010"/>
            <a:ext cx="3072674" cy="647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Bef>
                <a:spcPts val="1800"/>
              </a:spcBef>
              <a:spcAft>
                <a:spcPts val="0"/>
              </a:spcAft>
            </a:pPr>
            <a:r>
              <a:rPr lang="en-US" sz="4500" b="1" i="1" baseline="0">
                <a:ln w="9525" cap="rnd" cmpd="sng" algn="ctr">
                  <a:solidFill>
                    <a:srgbClr val="000000">
                      <a:alpha val="10000"/>
                    </a:srgbClr>
                  </a:solidFill>
                  <a:prstDash val="solid"/>
                  <a:bevel/>
                </a:ln>
                <a:solidFill>
                  <a:srgbClr val="00A7C8"/>
                </a:solidFill>
                <a:effectLst>
                  <a:outerShdw dist="50800" dir="960000" sx="99000" sy="99000" algn="tl">
                    <a:schemeClr val="tx1">
                      <a:lumMod val="95000"/>
                      <a:lumOff val="5000"/>
                      <a:alpha val="43000"/>
                    </a:schemeClr>
                  </a:outerShdw>
                </a:effectLst>
                <a:latin typeface="Calibri"/>
                <a:ea typeface="Calibri"/>
                <a:cs typeface="Calibri"/>
              </a:rPr>
              <a:t>RACING</a:t>
            </a:r>
            <a:r>
              <a:rPr lang="ru-RU" sz="4000" b="1" i="1">
                <a:ln w="9525" cap="rnd" cmpd="sng" algn="ctr">
                  <a:solidFill>
                    <a:srgbClr val="000000">
                      <a:alpha val="10000"/>
                    </a:srgbClr>
                  </a:solidFill>
                  <a:prstDash val="solid"/>
                  <a:bevel/>
                </a:ln>
                <a:solidFill>
                  <a:srgbClr val="00CAF2"/>
                </a:solidFill>
                <a:effectLst>
                  <a:outerShdw dist="50800" dir="960000" sx="99000" sy="99000" algn="tl">
                    <a:schemeClr val="tx1">
                      <a:lumMod val="95000"/>
                      <a:lumOff val="5000"/>
                      <a:alpha val="43000"/>
                    </a:schemeClr>
                  </a:outerShdw>
                </a:effectLst>
                <a:latin typeface="Calibri"/>
                <a:ea typeface="Calibri"/>
                <a:cs typeface="Calibri"/>
              </a:rPr>
              <a:t> </a:t>
            </a:r>
            <a:r>
              <a:rPr lang="ru-RU" sz="3200" b="1" i="1" baseline="82000">
                <a:ln w="9525" cap="rnd" cmpd="sng" algn="ctr">
                  <a:solidFill>
                    <a:srgbClr val="000000">
                      <a:alpha val="10000"/>
                    </a:srgbClr>
                  </a:solidFill>
                  <a:prstDash val="solid"/>
                  <a:bevel/>
                </a:ln>
                <a:solidFill>
                  <a:srgbClr val="FF0000"/>
                </a:solidFill>
                <a:effectLst>
                  <a:outerShdw dist="50800" dir="960000" sx="99000" sy="99000" algn="tl">
                    <a:schemeClr val="tx1">
                      <a:lumMod val="95000"/>
                      <a:lumOff val="5000"/>
                      <a:alpha val="43000"/>
                    </a:schemeClr>
                  </a:outerShdw>
                </a:effectLst>
                <a:latin typeface="Calibri"/>
                <a:ea typeface="Calibri"/>
                <a:cs typeface="Calibri"/>
              </a:rPr>
              <a:t>*</a:t>
            </a:r>
            <a:r>
              <a:rPr lang="en-US" sz="2400" b="0" i="1" baseline="0">
                <a:ln w="9525" cap="rnd" cmpd="sng" algn="ctr">
                  <a:solidFill>
                    <a:srgbClr val="000000">
                      <a:alpha val="10000"/>
                    </a:srgbClr>
                  </a:solidFill>
                  <a:prstDash val="solid"/>
                  <a:bevel/>
                </a:ln>
                <a:solidFill>
                  <a:sysClr val="windowText" lastClr="000000"/>
                </a:solidFill>
                <a:effectLst/>
                <a:latin typeface="Arial"/>
                <a:ea typeface="Calibri"/>
                <a:cs typeface="Times New Roman"/>
              </a:rPr>
              <a:t>20</a:t>
            </a:r>
            <a:r>
              <a:rPr lang="en-US" sz="2400" i="1">
                <a:ln w="9525" cap="rnd" cmpd="sng" algn="ctr">
                  <a:solidFill>
                    <a:srgbClr val="000000">
                      <a:alpha val="10000"/>
                    </a:srgbClr>
                  </a:solidFill>
                  <a:prstDash val="solid"/>
                  <a:bevel/>
                </a:ln>
                <a:effectLst/>
                <a:latin typeface="Arial"/>
                <a:ea typeface="Calibri"/>
                <a:cs typeface="Times New Roman"/>
              </a:rPr>
              <a:t>W-60</a:t>
            </a:r>
            <a:endParaRPr lang="ru-RU" sz="2400">
              <a:effectLst/>
              <a:latin typeface="Calibri"/>
              <a:ea typeface="Calibri"/>
              <a:cs typeface="Times New Roman"/>
            </a:endParaRPr>
          </a:p>
        </xdr:txBody>
      </xdr:sp>
      <xdr:pic>
        <xdr:nvPicPr>
          <xdr:cNvPr id="10" name="Рисунок 9" descr="C:\Users\Fedoseeva.OV\AppData\Local\Microsoft\Windows\Temporary Internet Files\Content.Word\Новый рисунок.bmp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" y="121998"/>
            <a:ext cx="2436040" cy="620952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iselev.AYu\&#1056;&#1072;&#1073;&#1086;&#1095;&#1080;&#1081;%20&#1089;&#1090;&#1086;&#1083;\&#1055;&#1088;&#1072;&#1081;&#1089;%20&#1087;&#1088;&#1086;&#1077;&#1082;&#1090;\2008\&#1044;&#1045;&#1050;&#1040;&#1041;&#1056;&#1068;\&#1056;&#1045;&#1040;&#1051;&#1048;&#1047;&#1040;&#1062;&#1048;&#1071;%20&#1053;&#1045;&#1060;&#1058;&#1045;&#1055;&#1056;&#1054;&#1044;&#1059;&#1050;&#1058;&#1054;&#1042;%20&#1055;&#1051;&#1040;&#1053;%20&#1052;&#1040;&#104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iselev.AYu\&#1056;&#1072;&#1073;&#1086;&#1095;&#1080;&#1081;%20&#1089;&#1090;&#1086;&#1083;\&#1055;&#1088;&#1072;&#1081;&#1089;%20&#1087;&#1088;&#1086;&#1077;&#1082;&#1090;\2008\&#1053;&#1054;&#1071;&#1041;&#1056;&#1068;\&#1056;&#1045;&#1040;&#1051;&#1048;&#1047;&#1040;&#1062;&#1048;&#1071;%20&#1053;&#1045;&#1060;&#1058;&#1045;&#1055;&#1056;&#1054;&#1044;&#1059;&#1050;&#1058;&#1054;&#1042;%20&#1055;&#1051;&#1040;&#1053;%20&#1052;&#1040;&#104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ОТЧЕТ"/>
      <sheetName val="РЕАЛИЗАЦИЯ"/>
      <sheetName val="ПРОДУКТЫ"/>
      <sheetName val="ДЕБИТОРЫ"/>
      <sheetName val="ДЕКАДЫ"/>
      <sheetName val="ПЕРИОДЫ"/>
      <sheetName val="ПУНКТ ОТГРУЗКИ"/>
      <sheetName val="ЗАВОДЫ"/>
      <sheetName val="БАЗИС"/>
      <sheetName val="СТАТУ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ОТЧЕТ"/>
      <sheetName val="РЕАЛИЗАЦИЯ"/>
      <sheetName val="ПРОДУКТЫ"/>
      <sheetName val="ДЕБИТОРЫ"/>
      <sheetName val="ДЕКАДЫ"/>
      <sheetName val="ПЕРИОДЫ"/>
      <sheetName val="ПУНКТ ОТГРУЗКИ"/>
      <sheetName val="ЗАВОДЫ"/>
      <sheetName val="БАЗИС"/>
      <sheetName val="СТАТУ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327"/>
  <sheetViews>
    <sheetView showGridLines="0" tabSelected="1" showRuler="0" view="pageBreakPreview" zoomScale="50" zoomScaleNormal="40" zoomScaleSheetLayoutView="50" workbookViewId="0">
      <selection activeCell="E464" sqref="E464"/>
    </sheetView>
  </sheetViews>
  <sheetFormatPr defaultRowHeight="21" x14ac:dyDescent="0.35"/>
  <cols>
    <col min="1" max="1" width="3.140625" style="4" customWidth="1"/>
    <col min="2" max="2" width="117.7109375" style="1" customWidth="1"/>
    <col min="3" max="3" width="21.140625" style="2" customWidth="1"/>
    <col min="4" max="4" width="34" style="1" customWidth="1"/>
    <col min="5" max="6" width="30.28515625" style="1" customWidth="1"/>
    <col min="7" max="7" width="38" style="1" customWidth="1"/>
    <col min="8" max="8" width="9.140625" style="4"/>
    <col min="9" max="9" width="0" style="4" hidden="1" customWidth="1"/>
    <col min="10" max="10" width="12.140625" style="4" bestFit="1" customWidth="1"/>
    <col min="11" max="16384" width="9.140625" style="4"/>
  </cols>
  <sheetData>
    <row r="2" spans="2:7" ht="15" customHeight="1" x14ac:dyDescent="0.35">
      <c r="G2" s="3"/>
    </row>
    <row r="3" spans="2:7" ht="15" customHeight="1" x14ac:dyDescent="0.35">
      <c r="C3" s="133"/>
      <c r="D3" s="133"/>
      <c r="E3" s="133"/>
      <c r="F3" s="133"/>
      <c r="G3" s="133"/>
    </row>
    <row r="4" spans="2:7" ht="15" customHeight="1" x14ac:dyDescent="0.35">
      <c r="C4" s="133"/>
      <c r="D4" s="133"/>
      <c r="E4" s="133"/>
      <c r="F4" s="133"/>
      <c r="G4" s="133"/>
    </row>
    <row r="5" spans="2:7" ht="15" customHeight="1" x14ac:dyDescent="0.35">
      <c r="C5" s="133"/>
      <c r="D5" s="133"/>
      <c r="E5" s="133"/>
      <c r="F5" s="133"/>
      <c r="G5" s="133"/>
    </row>
    <row r="6" spans="2:7" ht="15" customHeight="1" x14ac:dyDescent="0.35">
      <c r="C6" s="133"/>
      <c r="D6" s="133"/>
      <c r="E6" s="133"/>
      <c r="F6" s="133"/>
      <c r="G6" s="133"/>
    </row>
    <row r="7" spans="2:7" ht="15" customHeight="1" x14ac:dyDescent="0.35">
      <c r="C7" s="133"/>
      <c r="D7" s="133"/>
      <c r="E7" s="133"/>
      <c r="F7" s="133"/>
      <c r="G7" s="133"/>
    </row>
    <row r="8" spans="2:7" ht="15" customHeight="1" x14ac:dyDescent="0.35">
      <c r="C8" s="133"/>
      <c r="D8" s="133"/>
      <c r="E8" s="133"/>
      <c r="F8" s="133"/>
      <c r="G8" s="133"/>
    </row>
    <row r="9" spans="2:7" x14ac:dyDescent="0.35">
      <c r="C9" s="133"/>
      <c r="D9" s="133"/>
      <c r="E9" s="133"/>
      <c r="F9" s="133"/>
      <c r="G9" s="133"/>
    </row>
    <row r="10" spans="2:7" ht="15" customHeight="1" x14ac:dyDescent="0.35">
      <c r="C10" s="133"/>
      <c r="D10" s="133"/>
      <c r="E10" s="133"/>
      <c r="F10" s="133"/>
      <c r="G10" s="133"/>
    </row>
    <row r="11" spans="2:7" ht="15" customHeight="1" x14ac:dyDescent="0.35">
      <c r="C11" s="133"/>
      <c r="D11" s="133"/>
      <c r="E11" s="133"/>
      <c r="F11" s="133"/>
      <c r="G11" s="133"/>
    </row>
    <row r="12" spans="2:7" ht="15" customHeight="1" x14ac:dyDescent="0.35">
      <c r="C12" s="133"/>
      <c r="D12" s="133"/>
      <c r="E12" s="133"/>
      <c r="F12" s="133"/>
      <c r="G12" s="133"/>
    </row>
    <row r="13" spans="2:7" ht="15" customHeight="1" x14ac:dyDescent="0.35">
      <c r="C13" s="133"/>
      <c r="D13" s="133"/>
      <c r="E13" s="133"/>
      <c r="F13" s="133"/>
      <c r="G13" s="133"/>
    </row>
    <row r="14" spans="2:7" x14ac:dyDescent="0.35">
      <c r="C14" s="133"/>
      <c r="D14" s="133"/>
      <c r="E14" s="133"/>
      <c r="F14" s="133"/>
      <c r="G14" s="133"/>
    </row>
    <row r="15" spans="2:7" ht="64.5" customHeight="1" x14ac:dyDescent="0.45">
      <c r="B15" s="134" t="s">
        <v>16</v>
      </c>
      <c r="C15" s="134"/>
      <c r="D15" s="134"/>
      <c r="E15" s="134"/>
      <c r="F15" s="134"/>
      <c r="G15" s="134"/>
    </row>
    <row r="16" spans="2:7" ht="23.25" x14ac:dyDescent="0.35">
      <c r="B16" s="5"/>
      <c r="C16" s="6"/>
      <c r="D16" s="5"/>
      <c r="E16" s="7"/>
      <c r="F16" s="7"/>
      <c r="G16" s="8" t="s">
        <v>0</v>
      </c>
    </row>
    <row r="17" spans="1:8" ht="23.25" x14ac:dyDescent="0.35">
      <c r="B17" s="9" t="s">
        <v>147</v>
      </c>
      <c r="C17" s="10"/>
      <c r="D17" s="9"/>
      <c r="E17" s="11"/>
      <c r="F17" s="11"/>
      <c r="G17" s="11"/>
    </row>
    <row r="18" spans="1:8" ht="23.25" x14ac:dyDescent="0.35">
      <c r="A18" s="12"/>
      <c r="B18" s="13" t="s">
        <v>1</v>
      </c>
      <c r="C18" s="14"/>
      <c r="D18" s="13"/>
      <c r="E18" s="15"/>
      <c r="F18" s="15"/>
      <c r="G18" s="16" t="s">
        <v>17</v>
      </c>
    </row>
    <row r="19" spans="1:8" ht="23.25" x14ac:dyDescent="0.35">
      <c r="B19" s="13" t="s">
        <v>2</v>
      </c>
      <c r="C19" s="14"/>
      <c r="D19" s="13"/>
      <c r="E19" s="17"/>
      <c r="F19" s="17"/>
      <c r="G19" s="14" t="s">
        <v>3</v>
      </c>
    </row>
    <row r="20" spans="1:8" ht="23.25" x14ac:dyDescent="0.35">
      <c r="B20" s="13"/>
      <c r="C20" s="14"/>
      <c r="D20" s="13"/>
      <c r="E20" s="13"/>
      <c r="F20" s="13"/>
      <c r="G20" s="18" t="s">
        <v>4</v>
      </c>
      <c r="H20" s="19"/>
    </row>
    <row r="21" spans="1:8" ht="23.25" x14ac:dyDescent="0.35">
      <c r="B21" s="13" t="s">
        <v>18</v>
      </c>
      <c r="C21" s="20"/>
      <c r="D21" s="13"/>
      <c r="E21" s="13"/>
      <c r="F21" s="13"/>
      <c r="G21" s="13"/>
      <c r="H21" s="19"/>
    </row>
    <row r="22" spans="1:8" ht="23.25" x14ac:dyDescent="0.35">
      <c r="B22" s="21">
        <v>42125</v>
      </c>
      <c r="C22" s="20"/>
      <c r="D22" s="13"/>
      <c r="E22" s="13"/>
      <c r="F22" s="13"/>
      <c r="G22" s="22"/>
      <c r="H22" s="19"/>
    </row>
    <row r="23" spans="1:8" ht="26.25" x14ac:dyDescent="0.4">
      <c r="B23" s="23" t="s">
        <v>19</v>
      </c>
      <c r="C23" s="24"/>
      <c r="D23" s="25"/>
      <c r="E23" s="25"/>
      <c r="F23" s="25"/>
      <c r="G23" s="26"/>
      <c r="H23" s="19"/>
    </row>
    <row r="24" spans="1:8" ht="26.25" x14ac:dyDescent="0.4">
      <c r="B24" s="23" t="s">
        <v>20</v>
      </c>
      <c r="C24" s="24"/>
      <c r="D24" s="25"/>
      <c r="E24" s="25"/>
      <c r="F24" s="25"/>
      <c r="G24" s="26"/>
      <c r="H24" s="19"/>
    </row>
    <row r="25" spans="1:8" ht="46.5" x14ac:dyDescent="0.35">
      <c r="A25" s="27"/>
      <c r="B25" s="28"/>
      <c r="C25" s="29" t="s">
        <v>5</v>
      </c>
      <c r="D25" s="29" t="s">
        <v>6</v>
      </c>
      <c r="E25" s="29" t="s">
        <v>7</v>
      </c>
      <c r="F25" s="30" t="s">
        <v>8</v>
      </c>
      <c r="G25" s="31" t="s">
        <v>9</v>
      </c>
    </row>
    <row r="26" spans="1:8" s="32" customFormat="1" ht="9.75" customHeight="1" x14ac:dyDescent="0.35">
      <c r="B26" s="33"/>
      <c r="C26" s="34"/>
      <c r="D26" s="34"/>
      <c r="E26" s="34"/>
      <c r="F26" s="34"/>
      <c r="G26" s="35"/>
    </row>
    <row r="27" spans="1:8" ht="30.75" customHeight="1" x14ac:dyDescent="0.4">
      <c r="A27" s="36"/>
      <c r="B27" s="37" t="s">
        <v>21</v>
      </c>
      <c r="C27" s="38"/>
      <c r="D27" s="39"/>
      <c r="E27" s="39"/>
      <c r="F27" s="39"/>
      <c r="G27" s="39"/>
    </row>
    <row r="28" spans="1:8" s="32" customFormat="1" ht="39.950000000000003" customHeight="1" x14ac:dyDescent="0.35">
      <c r="A28" s="40"/>
      <c r="B28" s="130" t="s">
        <v>22</v>
      </c>
      <c r="C28" s="41">
        <v>1</v>
      </c>
      <c r="D28" s="42">
        <v>253140272</v>
      </c>
      <c r="E28" s="43">
        <v>0.85899999999999999</v>
      </c>
      <c r="F28" s="44">
        <v>222.56022475066308</v>
      </c>
      <c r="G28" s="44">
        <v>288.63279147351614</v>
      </c>
    </row>
    <row r="29" spans="1:8" s="32" customFormat="1" ht="39.950000000000003" customHeight="1" x14ac:dyDescent="0.35">
      <c r="A29" s="40"/>
      <c r="B29" s="131"/>
      <c r="C29" s="41">
        <v>4</v>
      </c>
      <c r="D29" s="42">
        <v>253140273</v>
      </c>
      <c r="E29" s="43">
        <v>3.4359999999999999</v>
      </c>
      <c r="F29" s="44">
        <v>845.72885405251964</v>
      </c>
      <c r="G29" s="44">
        <v>1096.8046075993614</v>
      </c>
    </row>
    <row r="30" spans="1:8" s="32" customFormat="1" ht="39.950000000000003" customHeight="1" x14ac:dyDescent="0.35">
      <c r="A30" s="40"/>
      <c r="B30" s="131"/>
      <c r="C30" s="41">
        <v>5</v>
      </c>
      <c r="D30" s="42">
        <v>253142042</v>
      </c>
      <c r="E30" s="43">
        <v>4.2949999999999999</v>
      </c>
      <c r="F30" s="44">
        <v>1027.2201066369403</v>
      </c>
      <c r="G30" s="44">
        <v>1332.1760757947818</v>
      </c>
    </row>
    <row r="31" spans="1:8" s="32" customFormat="1" ht="39.950000000000003" customHeight="1" x14ac:dyDescent="0.35">
      <c r="A31" s="40"/>
      <c r="B31" s="132"/>
      <c r="C31" s="41">
        <v>205</v>
      </c>
      <c r="D31" s="42">
        <v>253140274</v>
      </c>
      <c r="E31" s="43">
        <v>177</v>
      </c>
      <c r="F31" s="44">
        <v>32931.708075965922</v>
      </c>
      <c r="G31" s="44">
        <v>42708.308911018306</v>
      </c>
    </row>
    <row r="32" spans="1:8" s="32" customFormat="1" ht="39.950000000000003" customHeight="1" x14ac:dyDescent="0.35">
      <c r="A32" s="40"/>
      <c r="B32" s="130" t="s">
        <v>23</v>
      </c>
      <c r="C32" s="41">
        <v>1</v>
      </c>
      <c r="D32" s="42">
        <v>253140260</v>
      </c>
      <c r="E32" s="43">
        <v>0.85799999999999998</v>
      </c>
      <c r="F32" s="44">
        <v>212.95425588318699</v>
      </c>
      <c r="G32" s="44">
        <v>276.17505059850811</v>
      </c>
    </row>
    <row r="33" spans="1:7" s="32" customFormat="1" ht="39.950000000000003" customHeight="1" x14ac:dyDescent="0.35">
      <c r="A33" s="40"/>
      <c r="B33" s="131"/>
      <c r="C33" s="41">
        <v>4</v>
      </c>
      <c r="D33" s="42">
        <v>253140261</v>
      </c>
      <c r="E33" s="43">
        <v>3.4319999999999999</v>
      </c>
      <c r="F33" s="44">
        <v>809.22617235611062</v>
      </c>
      <c r="G33" s="44">
        <v>1049.465192274331</v>
      </c>
    </row>
    <row r="34" spans="1:7" s="32" customFormat="1" ht="39.950000000000003" customHeight="1" x14ac:dyDescent="0.35">
      <c r="A34" s="40"/>
      <c r="B34" s="131"/>
      <c r="C34" s="41">
        <v>5</v>
      </c>
      <c r="D34" s="42">
        <v>253140680</v>
      </c>
      <c r="E34" s="43">
        <v>4.29</v>
      </c>
      <c r="F34" s="44">
        <v>990.23728985681976</v>
      </c>
      <c r="G34" s="44">
        <v>1284.213985283063</v>
      </c>
    </row>
    <row r="35" spans="1:7" s="32" customFormat="1" ht="39.950000000000003" customHeight="1" x14ac:dyDescent="0.35">
      <c r="A35" s="40"/>
      <c r="B35" s="132"/>
      <c r="C35" s="41">
        <v>205</v>
      </c>
      <c r="D35" s="42">
        <v>253140262</v>
      </c>
      <c r="E35" s="43">
        <v>176</v>
      </c>
      <c r="F35" s="44">
        <v>31426.564232899756</v>
      </c>
      <c r="G35" s="44">
        <v>40756.325489541872</v>
      </c>
    </row>
    <row r="36" spans="1:7" s="32" customFormat="1" ht="39.950000000000003" customHeight="1" x14ac:dyDescent="0.25">
      <c r="B36" s="130" t="s">
        <v>24</v>
      </c>
      <c r="C36" s="41">
        <v>1</v>
      </c>
      <c r="D36" s="45">
        <v>253140263</v>
      </c>
      <c r="E36" s="43">
        <v>0.871</v>
      </c>
      <c r="F36" s="44">
        <v>180.81071536439953</v>
      </c>
      <c r="G36" s="44">
        <v>234.4888964882056</v>
      </c>
    </row>
    <row r="37" spans="1:7" s="32" customFormat="1" ht="39.950000000000003" customHeight="1" x14ac:dyDescent="0.25">
      <c r="B37" s="131"/>
      <c r="C37" s="41">
        <v>4</v>
      </c>
      <c r="D37" s="45">
        <v>253140264</v>
      </c>
      <c r="E37" s="43">
        <v>3.484</v>
      </c>
      <c r="F37" s="44">
        <v>687.08071838471812</v>
      </c>
      <c r="G37" s="44">
        <v>891.05780665518114</v>
      </c>
    </row>
    <row r="38" spans="1:7" s="32" customFormat="1" ht="39.950000000000003" customHeight="1" x14ac:dyDescent="0.25">
      <c r="B38" s="132"/>
      <c r="C38" s="41">
        <v>205</v>
      </c>
      <c r="D38" s="45">
        <v>253140265</v>
      </c>
      <c r="E38" s="43">
        <v>179</v>
      </c>
      <c r="F38" s="44">
        <v>26732.787129841261</v>
      </c>
      <c r="G38" s="44">
        <v>34669.08330901288</v>
      </c>
    </row>
    <row r="39" spans="1:7" s="32" customFormat="1" ht="39.950000000000003" customHeight="1" x14ac:dyDescent="0.25">
      <c r="B39" s="130" t="s">
        <v>25</v>
      </c>
      <c r="C39" s="41">
        <v>1</v>
      </c>
      <c r="D39" s="45">
        <v>253140266</v>
      </c>
      <c r="E39" s="43">
        <v>0.872</v>
      </c>
      <c r="F39" s="44">
        <v>147.92445895018153</v>
      </c>
      <c r="G39" s="44">
        <v>191.83953270101665</v>
      </c>
    </row>
    <row r="40" spans="1:7" s="32" customFormat="1" ht="39.950000000000003" customHeight="1" x14ac:dyDescent="0.25">
      <c r="B40" s="131"/>
      <c r="C40" s="41">
        <v>4</v>
      </c>
      <c r="D40" s="45">
        <v>253140267</v>
      </c>
      <c r="E40" s="43">
        <v>3.488</v>
      </c>
      <c r="F40" s="44">
        <v>562.11294401068972</v>
      </c>
      <c r="G40" s="44">
        <v>728.99022426386318</v>
      </c>
    </row>
    <row r="41" spans="1:7" s="32" customFormat="1" ht="39.950000000000003" customHeight="1" x14ac:dyDescent="0.25">
      <c r="B41" s="131"/>
      <c r="C41" s="41">
        <v>5</v>
      </c>
      <c r="D41" s="45">
        <v>253140684</v>
      </c>
      <c r="E41" s="43">
        <v>4.3600000000000003</v>
      </c>
      <c r="F41" s="44">
        <v>687.84873411834417</v>
      </c>
      <c r="G41" s="44">
        <v>892.0538270597275</v>
      </c>
    </row>
    <row r="42" spans="1:7" s="32" customFormat="1" ht="39.950000000000003" customHeight="1" x14ac:dyDescent="0.25">
      <c r="B42" s="131"/>
      <c r="C42" s="41">
        <v>20</v>
      </c>
      <c r="D42" s="45">
        <v>253140685</v>
      </c>
      <c r="E42" s="43">
        <v>17.8</v>
      </c>
      <c r="F42" s="44">
        <v>2537.9399422082643</v>
      </c>
      <c r="G42" s="44">
        <v>3291.3908625513427</v>
      </c>
    </row>
    <row r="43" spans="1:7" s="32" customFormat="1" ht="39.950000000000003" customHeight="1" x14ac:dyDescent="0.25">
      <c r="B43" s="131"/>
      <c r="C43" s="41">
        <v>60</v>
      </c>
      <c r="D43" s="45">
        <v>253142021</v>
      </c>
      <c r="E43" s="43">
        <v>49.7</v>
      </c>
      <c r="F43" s="44">
        <v>6491.8820178491942</v>
      </c>
      <c r="G43" s="44">
        <v>8419.1594918981718</v>
      </c>
    </row>
    <row r="44" spans="1:7" s="32" customFormat="1" ht="39.950000000000003" customHeight="1" x14ac:dyDescent="0.25">
      <c r="B44" s="132"/>
      <c r="C44" s="41">
        <v>205</v>
      </c>
      <c r="D44" s="45">
        <v>253140268</v>
      </c>
      <c r="E44" s="43">
        <v>179</v>
      </c>
      <c r="F44" s="44">
        <v>21845.487222033604</v>
      </c>
      <c r="G44" s="44">
        <v>28330.866241074829</v>
      </c>
    </row>
    <row r="45" spans="1:7" s="32" customFormat="1" ht="39.950000000000003" customHeight="1" x14ac:dyDescent="0.25">
      <c r="B45" s="130" t="s">
        <v>26</v>
      </c>
      <c r="C45" s="41">
        <v>1</v>
      </c>
      <c r="D45" s="45">
        <v>253140269</v>
      </c>
      <c r="E45" s="43">
        <v>0.88</v>
      </c>
      <c r="F45" s="44">
        <v>136.22242206732383</v>
      </c>
      <c r="G45" s="44">
        <v>176.6634536185606</v>
      </c>
    </row>
    <row r="46" spans="1:7" s="32" customFormat="1" ht="39.950000000000003" customHeight="1" x14ac:dyDescent="0.25">
      <c r="B46" s="131"/>
      <c r="C46" s="41">
        <v>4</v>
      </c>
      <c r="D46" s="45">
        <v>253140270</v>
      </c>
      <c r="E46" s="43">
        <v>3.52</v>
      </c>
      <c r="F46" s="44">
        <v>517.64520385583057</v>
      </c>
      <c r="G46" s="44">
        <v>671.32112375053021</v>
      </c>
    </row>
    <row r="47" spans="1:7" s="32" customFormat="1" ht="39.950000000000003" customHeight="1" x14ac:dyDescent="0.25">
      <c r="B47" s="132"/>
      <c r="C47" s="41">
        <v>205</v>
      </c>
      <c r="D47" s="45">
        <v>253140271</v>
      </c>
      <c r="E47" s="43">
        <v>180</v>
      </c>
      <c r="F47" s="44">
        <v>20045.810964779506</v>
      </c>
      <c r="G47" s="44">
        <v>25996.91109494842</v>
      </c>
    </row>
    <row r="48" spans="1:7" s="32" customFormat="1" ht="39.950000000000003" customHeight="1" x14ac:dyDescent="0.25">
      <c r="B48" s="130" t="s">
        <v>27</v>
      </c>
      <c r="C48" s="41">
        <v>1</v>
      </c>
      <c r="D48" s="45">
        <v>253140688</v>
      </c>
      <c r="E48" s="43">
        <v>0.88800000000000001</v>
      </c>
      <c r="F48" s="44">
        <v>134.84955720211133</v>
      </c>
      <c r="G48" s="44">
        <v>174.88301949648812</v>
      </c>
    </row>
    <row r="49" spans="2:7" s="32" customFormat="1" ht="39.950000000000003" customHeight="1" x14ac:dyDescent="0.25">
      <c r="B49" s="131"/>
      <c r="C49" s="41">
        <v>4</v>
      </c>
      <c r="D49" s="45">
        <v>253140689</v>
      </c>
      <c r="E49" s="43">
        <v>3.552</v>
      </c>
      <c r="F49" s="44">
        <v>512.42831736802304</v>
      </c>
      <c r="G49" s="44">
        <v>664.55547408665473</v>
      </c>
    </row>
    <row r="50" spans="2:7" s="32" customFormat="1" ht="39.950000000000003" customHeight="1" x14ac:dyDescent="0.25">
      <c r="B50" s="132"/>
      <c r="C50" s="41">
        <v>205</v>
      </c>
      <c r="D50" s="45">
        <v>253140692</v>
      </c>
      <c r="E50" s="43">
        <v>182</v>
      </c>
      <c r="F50" s="44">
        <v>19883.5143324132</v>
      </c>
      <c r="G50" s="44">
        <v>25786.432649848364</v>
      </c>
    </row>
    <row r="51" spans="2:7" s="32" customFormat="1" ht="39.950000000000003" customHeight="1" x14ac:dyDescent="0.25">
      <c r="B51" s="130" t="s">
        <v>28</v>
      </c>
      <c r="C51" s="41">
        <v>1</v>
      </c>
      <c r="D51" s="45">
        <v>253651681</v>
      </c>
      <c r="E51" s="43">
        <v>0.88200000000000001</v>
      </c>
      <c r="F51" s="44">
        <v>361.21824405809048</v>
      </c>
      <c r="G51" s="44">
        <v>468.45491026283611</v>
      </c>
    </row>
    <row r="52" spans="2:7" s="32" customFormat="1" ht="39.950000000000003" customHeight="1" x14ac:dyDescent="0.25">
      <c r="B52" s="131"/>
      <c r="C52" s="41">
        <v>4</v>
      </c>
      <c r="D52" s="45">
        <v>253651682</v>
      </c>
      <c r="E52" s="43">
        <v>3.528</v>
      </c>
      <c r="F52" s="44">
        <v>1372.6293274207439</v>
      </c>
      <c r="G52" s="44">
        <v>1780.1286589987772</v>
      </c>
    </row>
    <row r="53" spans="2:7" s="32" customFormat="1" ht="39.950000000000003" customHeight="1" x14ac:dyDescent="0.25">
      <c r="B53" s="132"/>
      <c r="C53" s="41">
        <v>205</v>
      </c>
      <c r="D53" s="45">
        <v>253651683</v>
      </c>
      <c r="E53" s="43">
        <v>181</v>
      </c>
      <c r="F53" s="44">
        <v>55319.069765555199</v>
      </c>
      <c r="G53" s="44">
        <v>71741.918602204387</v>
      </c>
    </row>
    <row r="54" spans="2:7" s="32" customFormat="1" ht="39.950000000000003" customHeight="1" x14ac:dyDescent="0.25">
      <c r="B54" s="130" t="s">
        <v>29</v>
      </c>
      <c r="C54" s="41">
        <v>1</v>
      </c>
      <c r="D54" s="45">
        <v>253651684</v>
      </c>
      <c r="E54" s="43">
        <v>0.89300000000000002</v>
      </c>
      <c r="F54" s="44">
        <v>138.31886484218884</v>
      </c>
      <c r="G54" s="44">
        <v>179.38227784221365</v>
      </c>
    </row>
    <row r="55" spans="2:7" s="32" customFormat="1" ht="39.950000000000003" customHeight="1" x14ac:dyDescent="0.25">
      <c r="B55" s="131"/>
      <c r="C55" s="41">
        <v>4</v>
      </c>
      <c r="D55" s="45">
        <v>253651685</v>
      </c>
      <c r="E55" s="43">
        <v>3.5720000000000001</v>
      </c>
      <c r="F55" s="44">
        <v>525.61168640031769</v>
      </c>
      <c r="G55" s="44">
        <v>681.65265580041194</v>
      </c>
    </row>
    <row r="56" spans="2:7" s="32" customFormat="1" ht="39.950000000000003" customHeight="1" x14ac:dyDescent="0.25">
      <c r="B56" s="132"/>
      <c r="C56" s="41">
        <v>205</v>
      </c>
      <c r="D56" s="45">
        <v>253651686</v>
      </c>
      <c r="E56" s="43">
        <v>183</v>
      </c>
      <c r="F56" s="44">
        <v>21153.208425498953</v>
      </c>
      <c r="G56" s="44">
        <v>27433.067176818953</v>
      </c>
    </row>
    <row r="57" spans="2:7" s="32" customFormat="1" ht="39.950000000000003" customHeight="1" x14ac:dyDescent="0.25">
      <c r="B57" s="130" t="s">
        <v>30</v>
      </c>
      <c r="C57" s="41">
        <v>1</v>
      </c>
      <c r="D57" s="45">
        <v>253651687</v>
      </c>
      <c r="E57" s="43">
        <v>0.88700000000000001</v>
      </c>
      <c r="F57" s="44">
        <v>401.56689410975065</v>
      </c>
      <c r="G57" s="44">
        <v>520.78206579858283</v>
      </c>
    </row>
    <row r="58" spans="2:7" s="32" customFormat="1" ht="39.950000000000003" customHeight="1" x14ac:dyDescent="0.25">
      <c r="B58" s="131"/>
      <c r="C58" s="41">
        <v>4</v>
      </c>
      <c r="D58" s="45">
        <v>253651688</v>
      </c>
      <c r="E58" s="43">
        <v>3.548</v>
      </c>
      <c r="F58" s="44">
        <v>1525.9541976170524</v>
      </c>
      <c r="G58" s="44">
        <v>1978.9718500346148</v>
      </c>
    </row>
    <row r="59" spans="2:7" s="32" customFormat="1" ht="39.950000000000003" customHeight="1" x14ac:dyDescent="0.25">
      <c r="B59" s="132"/>
      <c r="C59" s="41">
        <v>205</v>
      </c>
      <c r="D59" s="45">
        <v>253651689</v>
      </c>
      <c r="E59" s="43">
        <v>182</v>
      </c>
      <c r="F59" s="44">
        <v>61489.487226753437</v>
      </c>
      <c r="G59" s="44">
        <v>79744.178747195867</v>
      </c>
    </row>
    <row r="60" spans="2:7" s="32" customFormat="1" ht="39.950000000000003" customHeight="1" x14ac:dyDescent="0.25">
      <c r="B60" s="130" t="s">
        <v>31</v>
      </c>
      <c r="C60" s="41">
        <v>1</v>
      </c>
      <c r="D60" s="45">
        <v>253651690</v>
      </c>
      <c r="E60" s="43">
        <v>0.89700000000000002</v>
      </c>
      <c r="F60" s="44">
        <v>148.32491038396418</v>
      </c>
      <c r="G60" s="44">
        <v>192.35886815420355</v>
      </c>
    </row>
    <row r="61" spans="2:7" s="32" customFormat="1" ht="39.950000000000003" customHeight="1" x14ac:dyDescent="0.25">
      <c r="B61" s="131"/>
      <c r="C61" s="41">
        <v>4</v>
      </c>
      <c r="D61" s="45">
        <v>253651691</v>
      </c>
      <c r="E61" s="43">
        <v>3.5880000000000001</v>
      </c>
      <c r="F61" s="44">
        <v>563.63465945906387</v>
      </c>
      <c r="G61" s="44">
        <v>730.96369898597334</v>
      </c>
    </row>
    <row r="62" spans="2:7" s="32" customFormat="1" ht="39.950000000000003" customHeight="1" x14ac:dyDescent="0.25">
      <c r="B62" s="132"/>
      <c r="C62" s="41">
        <v>205</v>
      </c>
      <c r="D62" s="45">
        <v>253651692</v>
      </c>
      <c r="E62" s="43">
        <v>184</v>
      </c>
      <c r="F62" s="44">
        <v>22705.688539451075</v>
      </c>
      <c r="G62" s="44">
        <v>29446.439824600613</v>
      </c>
    </row>
    <row r="63" spans="2:7" s="32" customFormat="1" ht="39.950000000000003" customHeight="1" x14ac:dyDescent="0.25">
      <c r="B63" s="130" t="s">
        <v>32</v>
      </c>
      <c r="C63" s="41">
        <v>4</v>
      </c>
      <c r="D63" s="45">
        <v>253990071</v>
      </c>
      <c r="E63" s="43">
        <v>3.52</v>
      </c>
      <c r="F63" s="44">
        <v>303.24770928603652</v>
      </c>
      <c r="G63" s="44">
        <v>393.27437298032856</v>
      </c>
    </row>
    <row r="64" spans="2:7" s="32" customFormat="1" ht="39.950000000000003" customHeight="1" x14ac:dyDescent="0.25">
      <c r="B64" s="131"/>
      <c r="C64" s="41">
        <v>60</v>
      </c>
      <c r="D64" s="45">
        <v>253990097</v>
      </c>
      <c r="E64" s="43">
        <v>50.2</v>
      </c>
      <c r="F64" s="44">
        <v>3991.1741003804127</v>
      </c>
      <c r="G64" s="44">
        <v>5176.0539114308467</v>
      </c>
    </row>
    <row r="65" spans="1:7" s="32" customFormat="1" ht="39.950000000000003" customHeight="1" x14ac:dyDescent="0.25">
      <c r="B65" s="132"/>
      <c r="C65" s="41">
        <v>205</v>
      </c>
      <c r="D65" s="45">
        <v>253990072</v>
      </c>
      <c r="E65" s="43">
        <v>180</v>
      </c>
      <c r="F65" s="44">
        <v>12405.58810715604</v>
      </c>
      <c r="G65" s="44">
        <v>16088.497076467987</v>
      </c>
    </row>
    <row r="66" spans="1:7" s="32" customFormat="1" ht="39.950000000000003" customHeight="1" x14ac:dyDescent="0.25">
      <c r="B66" s="138" t="s">
        <v>33</v>
      </c>
      <c r="C66" s="46">
        <v>1</v>
      </c>
      <c r="D66" s="45">
        <v>253651811</v>
      </c>
      <c r="E66" s="43">
        <v>0.85799999999999998</v>
      </c>
      <c r="F66" s="44">
        <v>224.69731693456927</v>
      </c>
      <c r="G66" s="44">
        <v>291.40433289951955</v>
      </c>
    </row>
    <row r="67" spans="1:7" s="32" customFormat="1" ht="39.950000000000003" customHeight="1" x14ac:dyDescent="0.25">
      <c r="B67" s="139"/>
      <c r="C67" s="41">
        <v>4</v>
      </c>
      <c r="D67" s="45">
        <v>253651812</v>
      </c>
      <c r="E67" s="43">
        <v>3.4329999999999998</v>
      </c>
      <c r="F67" s="44">
        <v>854.09859508689681</v>
      </c>
      <c r="G67" s="44">
        <v>1107.6591155033193</v>
      </c>
    </row>
    <row r="68" spans="1:7" s="32" customFormat="1" ht="39.950000000000003" customHeight="1" x14ac:dyDescent="0.25">
      <c r="B68" s="139"/>
      <c r="C68" s="46">
        <v>20</v>
      </c>
      <c r="D68" s="45">
        <v>253651813</v>
      </c>
      <c r="E68" s="43">
        <v>17.5</v>
      </c>
      <c r="F68" s="44">
        <v>3993.0977876161087</v>
      </c>
      <c r="G68" s="44">
        <v>5178.5486933146403</v>
      </c>
    </row>
    <row r="69" spans="1:7" s="32" customFormat="1" ht="39.950000000000003" customHeight="1" x14ac:dyDescent="0.25">
      <c r="B69" s="140"/>
      <c r="C69" s="41">
        <v>205</v>
      </c>
      <c r="D69" s="45">
        <v>253651814</v>
      </c>
      <c r="E69" s="43">
        <v>176</v>
      </c>
      <c r="F69" s="44">
        <v>34396.83382082959</v>
      </c>
      <c r="G69" s="44">
        <v>44608.393861388366</v>
      </c>
    </row>
    <row r="70" spans="1:7" ht="21" customHeight="1" x14ac:dyDescent="0.35">
      <c r="A70" s="36"/>
      <c r="B70" s="39" t="s">
        <v>10</v>
      </c>
      <c r="C70" s="38"/>
      <c r="D70" s="39"/>
      <c r="E70" s="39"/>
      <c r="F70" s="39"/>
      <c r="G70" s="39"/>
    </row>
    <row r="71" spans="1:7" ht="40.5" hidden="1" customHeight="1" x14ac:dyDescent="0.25">
      <c r="A71" s="40"/>
      <c r="B71" s="47" t="s">
        <v>34</v>
      </c>
      <c r="C71" s="48" t="s">
        <v>35</v>
      </c>
      <c r="D71" s="49" t="s">
        <v>36</v>
      </c>
      <c r="E71" s="50">
        <v>225.2</v>
      </c>
      <c r="F71" s="50"/>
      <c r="G71" s="44">
        <f>G83</f>
        <v>96965.130440534747</v>
      </c>
    </row>
    <row r="72" spans="1:7" s="32" customFormat="1" ht="60.75" hidden="1" customHeight="1" x14ac:dyDescent="0.35">
      <c r="A72" s="40"/>
      <c r="B72" s="51" t="s">
        <v>37</v>
      </c>
      <c r="C72" s="52">
        <v>4</v>
      </c>
      <c r="D72" s="53">
        <v>253141945</v>
      </c>
      <c r="E72" s="43">
        <v>3.3820000000000001</v>
      </c>
      <c r="F72" s="43"/>
      <c r="G72" s="44" t="e">
        <v>#N/A</v>
      </c>
    </row>
    <row r="73" spans="1:7" s="32" customFormat="1" ht="60.75" hidden="1" customHeight="1" x14ac:dyDescent="0.35">
      <c r="A73" s="40"/>
      <c r="B73" s="51" t="s">
        <v>38</v>
      </c>
      <c r="C73" s="52">
        <v>4</v>
      </c>
      <c r="D73" s="53">
        <v>253141946</v>
      </c>
      <c r="E73" s="43">
        <v>3.4740000000000002</v>
      </c>
      <c r="F73" s="43"/>
      <c r="G73" s="44" t="e">
        <v>#N/A</v>
      </c>
    </row>
    <row r="74" spans="1:7" s="32" customFormat="1" ht="71.25" hidden="1" customHeight="1" x14ac:dyDescent="0.35">
      <c r="A74" s="40"/>
      <c r="B74" s="51" t="s">
        <v>39</v>
      </c>
      <c r="C74" s="52">
        <v>4</v>
      </c>
      <c r="D74" s="53">
        <v>253142052</v>
      </c>
      <c r="E74" s="43">
        <v>3.3820000000000001</v>
      </c>
      <c r="F74" s="43"/>
      <c r="G74" s="44" t="e">
        <v>#N/A</v>
      </c>
    </row>
    <row r="75" spans="1:7" s="32" customFormat="1" ht="71.25" hidden="1" customHeight="1" x14ac:dyDescent="0.35">
      <c r="A75" s="40"/>
      <c r="B75" s="51" t="s">
        <v>40</v>
      </c>
      <c r="C75" s="52">
        <v>4</v>
      </c>
      <c r="D75" s="53">
        <v>253142054</v>
      </c>
      <c r="E75" s="43">
        <v>3.3820000000000001</v>
      </c>
      <c r="F75" s="43"/>
      <c r="G75" s="44" t="e">
        <v>#N/A</v>
      </c>
    </row>
    <row r="76" spans="1:7" s="32" customFormat="1" ht="71.25" hidden="1" customHeight="1" x14ac:dyDescent="0.35">
      <c r="A76" s="40"/>
      <c r="B76" s="51" t="s">
        <v>41</v>
      </c>
      <c r="C76" s="52">
        <v>4</v>
      </c>
      <c r="D76" s="53">
        <v>253142056</v>
      </c>
      <c r="E76" s="43">
        <v>3.3820000000000001</v>
      </c>
      <c r="F76" s="43"/>
      <c r="G76" s="44" t="e">
        <v>#N/A</v>
      </c>
    </row>
    <row r="77" spans="1:7" s="32" customFormat="1" ht="55.5" hidden="1" customHeight="1" x14ac:dyDescent="0.35">
      <c r="A77" s="40"/>
      <c r="B77" s="51" t="s">
        <v>42</v>
      </c>
      <c r="C77" s="52">
        <v>4</v>
      </c>
      <c r="D77" s="54">
        <v>253142058</v>
      </c>
      <c r="E77" s="43">
        <v>3.3820000000000001</v>
      </c>
      <c r="F77" s="43"/>
      <c r="G77" s="44" t="e">
        <v>#N/A</v>
      </c>
    </row>
    <row r="78" spans="1:7" s="32" customFormat="1" ht="71.25" hidden="1" customHeight="1" x14ac:dyDescent="0.25">
      <c r="A78" s="40"/>
      <c r="B78" s="51" t="s">
        <v>43</v>
      </c>
      <c r="C78" s="55">
        <v>5</v>
      </c>
      <c r="D78" s="56">
        <v>253142067</v>
      </c>
      <c r="E78" s="50" t="e">
        <v>#N/A</v>
      </c>
      <c r="F78" s="50"/>
      <c r="G78" s="44" t="e">
        <v>#N/A</v>
      </c>
    </row>
    <row r="79" spans="1:7" s="32" customFormat="1" ht="71.25" hidden="1" customHeight="1" x14ac:dyDescent="0.25">
      <c r="A79" s="40"/>
      <c r="B79" s="51" t="s">
        <v>44</v>
      </c>
      <c r="C79" s="55">
        <v>5</v>
      </c>
      <c r="D79" s="56">
        <v>253142068</v>
      </c>
      <c r="E79" s="50" t="e">
        <v>#REF!</v>
      </c>
      <c r="F79" s="50"/>
      <c r="G79" s="44" t="e">
        <v>#REF!</v>
      </c>
    </row>
    <row r="80" spans="1:7" ht="39.950000000000003" customHeight="1" x14ac:dyDescent="0.25">
      <c r="B80" s="141" t="s">
        <v>45</v>
      </c>
      <c r="C80" s="57">
        <v>1</v>
      </c>
      <c r="D80" s="58">
        <v>253140150</v>
      </c>
      <c r="E80" s="50">
        <v>0.85699999999999998</v>
      </c>
      <c r="F80" s="59">
        <v>508.59992683881262</v>
      </c>
      <c r="G80" s="44">
        <v>659.59053011908509</v>
      </c>
    </row>
    <row r="81" spans="2:7" ht="39.950000000000003" customHeight="1" x14ac:dyDescent="0.25">
      <c r="B81" s="142"/>
      <c r="C81" s="41">
        <v>4</v>
      </c>
      <c r="D81" s="45">
        <v>253140151</v>
      </c>
      <c r="E81" s="50">
        <v>3.4259999999999997</v>
      </c>
      <c r="F81" s="59">
        <v>1939.4452285988791</v>
      </c>
      <c r="G81" s="44">
        <v>2515.2180308391712</v>
      </c>
    </row>
    <row r="82" spans="2:7" ht="39.950000000000003" customHeight="1" x14ac:dyDescent="0.25">
      <c r="B82" s="142"/>
      <c r="C82" s="41">
        <v>20</v>
      </c>
      <c r="D82" s="60">
        <v>253140149</v>
      </c>
      <c r="E82" s="50">
        <v>17.100000000000001</v>
      </c>
      <c r="F82" s="59">
        <v>8287.3636657169409</v>
      </c>
      <c r="G82" s="44">
        <v>10747.674753976658</v>
      </c>
    </row>
    <row r="83" spans="2:7" ht="39.950000000000003" customHeight="1" x14ac:dyDescent="0.25">
      <c r="B83" s="143"/>
      <c r="C83" s="41">
        <v>205</v>
      </c>
      <c r="D83" s="45">
        <v>253140148</v>
      </c>
      <c r="E83" s="50">
        <v>178.9</v>
      </c>
      <c r="F83" s="59">
        <v>74768.293351737651</v>
      </c>
      <c r="G83" s="44">
        <v>96965.130440534747</v>
      </c>
    </row>
    <row r="84" spans="2:7" ht="39.950000000000003" customHeight="1" x14ac:dyDescent="0.25">
      <c r="B84" s="141" t="s">
        <v>46</v>
      </c>
      <c r="C84" s="41">
        <v>1</v>
      </c>
      <c r="D84" s="45">
        <v>253140121</v>
      </c>
      <c r="E84" s="50">
        <v>0.85199999999999998</v>
      </c>
      <c r="F84" s="59">
        <v>363.20506745880112</v>
      </c>
      <c r="G84" s="44">
        <v>471.03157186063271</v>
      </c>
    </row>
    <row r="85" spans="2:7" ht="39.950000000000003" customHeight="1" x14ac:dyDescent="0.25">
      <c r="B85" s="142"/>
      <c r="C85" s="41">
        <v>4</v>
      </c>
      <c r="D85" s="45">
        <v>253140122</v>
      </c>
      <c r="E85" s="50">
        <v>3.4099999999999997</v>
      </c>
      <c r="F85" s="59">
        <v>1380.9892206957588</v>
      </c>
      <c r="G85" s="44">
        <v>1790.9703955898119</v>
      </c>
    </row>
    <row r="86" spans="2:7" ht="39.950000000000003" customHeight="1" x14ac:dyDescent="0.25">
      <c r="B86" s="142"/>
      <c r="C86" s="41">
        <v>5</v>
      </c>
      <c r="D86" s="45">
        <v>253142044</v>
      </c>
      <c r="E86" s="50">
        <v>4.2629999999999999</v>
      </c>
      <c r="F86" s="59">
        <v>1690.0929323902451</v>
      </c>
      <c r="G86" s="44">
        <v>2191.8392716935987</v>
      </c>
    </row>
    <row r="87" spans="2:7" ht="39.950000000000003" customHeight="1" x14ac:dyDescent="0.25">
      <c r="B87" s="142"/>
      <c r="C87" s="41">
        <v>20</v>
      </c>
      <c r="D87" s="45">
        <v>253140128</v>
      </c>
      <c r="E87" s="50">
        <v>17.399999999999999</v>
      </c>
      <c r="F87" s="59">
        <v>6082.405988852317</v>
      </c>
      <c r="G87" s="44">
        <v>7888.1202667928474</v>
      </c>
    </row>
    <row r="88" spans="2:7" ht="39.950000000000003" customHeight="1" x14ac:dyDescent="0.25">
      <c r="B88" s="143"/>
      <c r="C88" s="41">
        <v>205</v>
      </c>
      <c r="D88" s="45">
        <v>253141910</v>
      </c>
      <c r="E88" s="50">
        <v>176</v>
      </c>
      <c r="F88" s="59">
        <v>52836.814680246142</v>
      </c>
      <c r="G88" s="44">
        <v>68522.744038444216</v>
      </c>
    </row>
    <row r="89" spans="2:7" ht="45.75" hidden="1" customHeight="1" x14ac:dyDescent="0.25">
      <c r="B89" s="47" t="s">
        <v>47</v>
      </c>
      <c r="C89" s="61" t="s">
        <v>48</v>
      </c>
      <c r="D89" s="58">
        <v>253140694</v>
      </c>
      <c r="E89" s="50" t="e">
        <v>#N/A</v>
      </c>
      <c r="F89" s="59" t="e">
        <v>#N/A</v>
      </c>
      <c r="G89" s="44" t="e">
        <v>#N/A</v>
      </c>
    </row>
    <row r="90" spans="2:7" ht="39.950000000000003" customHeight="1" x14ac:dyDescent="0.25">
      <c r="B90" s="141" t="s">
        <v>49</v>
      </c>
      <c r="C90" s="61">
        <v>1</v>
      </c>
      <c r="D90" s="58">
        <v>253140152</v>
      </c>
      <c r="E90" s="50">
        <v>0.85599999999999998</v>
      </c>
      <c r="F90" s="59">
        <v>308.95645352727274</v>
      </c>
      <c r="G90" s="44">
        <v>400.67790066818179</v>
      </c>
    </row>
    <row r="91" spans="2:7" ht="39.950000000000003" customHeight="1" x14ac:dyDescent="0.25">
      <c r="B91" s="142"/>
      <c r="C91" s="41">
        <v>4</v>
      </c>
      <c r="D91" s="45">
        <v>253140153</v>
      </c>
      <c r="E91" s="50">
        <v>3.4220000000000002</v>
      </c>
      <c r="F91" s="59">
        <v>1173.3487555745453</v>
      </c>
      <c r="G91" s="44">
        <v>1521.6866673857385</v>
      </c>
    </row>
    <row r="92" spans="2:7" ht="39.950000000000003" customHeight="1" x14ac:dyDescent="0.25">
      <c r="B92" s="142"/>
      <c r="C92" s="41">
        <v>5</v>
      </c>
      <c r="D92" s="45">
        <v>253142043</v>
      </c>
      <c r="E92" s="50">
        <v>4.2779999999999996</v>
      </c>
      <c r="F92" s="59">
        <v>1435.9761782901817</v>
      </c>
      <c r="G92" s="44">
        <v>1862.2816062200791</v>
      </c>
    </row>
    <row r="93" spans="2:7" ht="39.950000000000003" customHeight="1" x14ac:dyDescent="0.25">
      <c r="B93" s="142"/>
      <c r="C93" s="41">
        <v>20</v>
      </c>
      <c r="D93" s="45">
        <v>253140146</v>
      </c>
      <c r="E93" s="50">
        <v>17.5</v>
      </c>
      <c r="F93" s="59">
        <v>5179.3517618181822</v>
      </c>
      <c r="G93" s="44">
        <v>6716.9718161079545</v>
      </c>
    </row>
    <row r="94" spans="2:7" ht="39.950000000000003" customHeight="1" x14ac:dyDescent="0.25">
      <c r="B94" s="142"/>
      <c r="C94" s="46">
        <v>60</v>
      </c>
      <c r="D94" s="62">
        <v>253140067</v>
      </c>
      <c r="E94" s="50">
        <v>48.8</v>
      </c>
      <c r="F94" s="59">
        <v>14509.403541818183</v>
      </c>
      <c r="G94" s="44">
        <v>18816.882718295456</v>
      </c>
    </row>
    <row r="95" spans="2:7" ht="39.950000000000003" customHeight="1" x14ac:dyDescent="0.25">
      <c r="B95" s="143"/>
      <c r="C95" s="41">
        <v>205</v>
      </c>
      <c r="D95" s="62">
        <v>253141911</v>
      </c>
      <c r="E95" s="50">
        <v>176</v>
      </c>
      <c r="F95" s="59">
        <v>44735.040000000001</v>
      </c>
      <c r="G95" s="44">
        <v>58015.754999999997</v>
      </c>
    </row>
    <row r="96" spans="2:7" ht="39.950000000000003" customHeight="1" x14ac:dyDescent="0.25">
      <c r="B96" s="63" t="s">
        <v>50</v>
      </c>
      <c r="C96" s="41">
        <v>205</v>
      </c>
      <c r="D96" s="45">
        <v>2389906672</v>
      </c>
      <c r="E96" s="50">
        <v>176</v>
      </c>
      <c r="F96" s="59">
        <v>44735.040000000001</v>
      </c>
      <c r="G96" s="44">
        <v>58015.754999999997</v>
      </c>
    </row>
    <row r="97" spans="2:7" ht="39.950000000000003" customHeight="1" x14ac:dyDescent="0.25">
      <c r="B97" s="141" t="s">
        <v>51</v>
      </c>
      <c r="C97" s="46">
        <v>1</v>
      </c>
      <c r="D97" s="62">
        <v>253140154</v>
      </c>
      <c r="E97" s="50">
        <v>0.84499999999999997</v>
      </c>
      <c r="F97" s="59">
        <v>361.68956966338573</v>
      </c>
      <c r="G97" s="44">
        <v>469.06616065720328</v>
      </c>
    </row>
    <row r="98" spans="2:7" ht="39.950000000000003" customHeight="1" x14ac:dyDescent="0.25">
      <c r="B98" s="142"/>
      <c r="C98" s="41">
        <v>4</v>
      </c>
      <c r="D98" s="45">
        <v>253140155</v>
      </c>
      <c r="E98" s="50">
        <v>3.3820000000000001</v>
      </c>
      <c r="F98" s="59">
        <v>1375.2336312088662</v>
      </c>
      <c r="G98" s="44">
        <v>1783.5061154739981</v>
      </c>
    </row>
    <row r="99" spans="2:7" ht="39.950000000000003" customHeight="1" x14ac:dyDescent="0.25">
      <c r="B99" s="142"/>
      <c r="C99" s="41">
        <v>20</v>
      </c>
      <c r="D99" s="45">
        <v>253140145</v>
      </c>
      <c r="E99" s="50">
        <v>17.3</v>
      </c>
      <c r="F99" s="59">
        <v>6072.1044204080354</v>
      </c>
      <c r="G99" s="44">
        <v>7874.7604202166704</v>
      </c>
    </row>
    <row r="100" spans="2:7" ht="39.950000000000003" customHeight="1" x14ac:dyDescent="0.25">
      <c r="B100" s="143"/>
      <c r="C100" s="46">
        <v>205</v>
      </c>
      <c r="D100" s="45">
        <v>253141919</v>
      </c>
      <c r="E100" s="50">
        <v>175</v>
      </c>
      <c r="F100" s="59">
        <v>52750.791475200014</v>
      </c>
      <c r="G100" s="44">
        <v>68411.182694400006</v>
      </c>
    </row>
    <row r="101" spans="2:7" ht="49.5" hidden="1" customHeight="1" x14ac:dyDescent="0.25">
      <c r="B101" s="47" t="s">
        <v>52</v>
      </c>
      <c r="C101" s="41" t="s">
        <v>48</v>
      </c>
      <c r="D101" s="45">
        <v>253140695</v>
      </c>
      <c r="E101" s="50" t="e">
        <v>#N/A</v>
      </c>
      <c r="F101" s="59" t="e">
        <v>#N/A</v>
      </c>
      <c r="G101" s="44" t="e">
        <v>#N/A</v>
      </c>
    </row>
    <row r="102" spans="2:7" s="65" customFormat="1" ht="39.950000000000003" customHeight="1" x14ac:dyDescent="0.25">
      <c r="B102" s="144" t="s">
        <v>53</v>
      </c>
      <c r="C102" s="41">
        <v>1</v>
      </c>
      <c r="D102" s="64">
        <v>253140157</v>
      </c>
      <c r="E102" s="50">
        <v>0.86899999999999999</v>
      </c>
      <c r="F102" s="59">
        <v>254.71599153110816</v>
      </c>
      <c r="G102" s="44">
        <v>330.33480151690588</v>
      </c>
    </row>
    <row r="103" spans="2:7" s="65" customFormat="1" ht="39.950000000000003" customHeight="1" x14ac:dyDescent="0.25">
      <c r="B103" s="145"/>
      <c r="C103" s="41">
        <v>4</v>
      </c>
      <c r="D103" s="64">
        <v>253140158</v>
      </c>
      <c r="E103" s="50">
        <v>3.4740000000000002</v>
      </c>
      <c r="F103" s="59">
        <v>968.85594356005367</v>
      </c>
      <c r="G103" s="44">
        <v>1256.4850518044445</v>
      </c>
    </row>
    <row r="104" spans="2:7" s="65" customFormat="1" ht="39.950000000000003" customHeight="1" x14ac:dyDescent="0.25">
      <c r="B104" s="145"/>
      <c r="C104" s="41">
        <v>5</v>
      </c>
      <c r="D104" s="64">
        <v>253142064</v>
      </c>
      <c r="E104" s="50">
        <v>4.343</v>
      </c>
      <c r="F104" s="59">
        <v>1179.8111727456771</v>
      </c>
      <c r="G104" s="44">
        <v>1530.06761465455</v>
      </c>
    </row>
    <row r="105" spans="2:7" s="65" customFormat="1" ht="39.950000000000003" customHeight="1" x14ac:dyDescent="0.25">
      <c r="B105" s="145"/>
      <c r="C105" s="41">
        <v>20</v>
      </c>
      <c r="D105" s="64">
        <v>253140147</v>
      </c>
      <c r="E105" s="50">
        <v>17.7</v>
      </c>
      <c r="F105" s="59">
        <v>4239.6191526175508</v>
      </c>
      <c r="G105" s="44">
        <v>5498.2560885508856</v>
      </c>
    </row>
    <row r="106" spans="2:7" s="65" customFormat="1" ht="39.950000000000003" customHeight="1" x14ac:dyDescent="0.25">
      <c r="B106" s="145"/>
      <c r="C106" s="46">
        <v>60</v>
      </c>
      <c r="D106" s="62">
        <v>253140068</v>
      </c>
      <c r="E106" s="50">
        <v>49.5</v>
      </c>
      <c r="F106" s="59">
        <v>11895.996278789426</v>
      </c>
      <c r="G106" s="44">
        <v>15427.620174055035</v>
      </c>
    </row>
    <row r="107" spans="2:7" s="65" customFormat="1" ht="39.950000000000003" customHeight="1" x14ac:dyDescent="0.25">
      <c r="B107" s="146"/>
      <c r="C107" s="41">
        <v>205</v>
      </c>
      <c r="D107" s="62">
        <v>253141920</v>
      </c>
      <c r="E107" s="50">
        <v>179</v>
      </c>
      <c r="F107" s="59">
        <v>36948.866662400011</v>
      </c>
      <c r="G107" s="44">
        <v>47918.061452800008</v>
      </c>
    </row>
    <row r="108" spans="2:7" s="65" customFormat="1" ht="39.950000000000003" customHeight="1" x14ac:dyDescent="0.25">
      <c r="B108" s="66" t="s">
        <v>54</v>
      </c>
      <c r="C108" s="41">
        <v>205</v>
      </c>
      <c r="D108" s="64">
        <v>2389906671</v>
      </c>
      <c r="E108" s="50">
        <v>179</v>
      </c>
      <c r="F108" s="59">
        <v>36948.866662400011</v>
      </c>
      <c r="G108" s="44">
        <v>47918.061452800008</v>
      </c>
    </row>
    <row r="109" spans="2:7" ht="39.950000000000003" customHeight="1" x14ac:dyDescent="0.25">
      <c r="B109" s="141" t="s">
        <v>55</v>
      </c>
      <c r="C109" s="41">
        <v>1</v>
      </c>
      <c r="D109" s="45">
        <v>253140160</v>
      </c>
      <c r="E109" s="50">
        <v>0.86899999999999999</v>
      </c>
      <c r="F109" s="59">
        <v>246.22166654318363</v>
      </c>
      <c r="G109" s="44">
        <v>319.31872379819129</v>
      </c>
    </row>
    <row r="110" spans="2:7" ht="39.950000000000003" customHeight="1" x14ac:dyDescent="0.25">
      <c r="B110" s="142"/>
      <c r="C110" s="46">
        <v>4</v>
      </c>
      <c r="D110" s="62">
        <v>253140161</v>
      </c>
      <c r="E110" s="50">
        <v>3.4740000000000002</v>
      </c>
      <c r="F110" s="59">
        <v>935.10398859892871</v>
      </c>
      <c r="G110" s="44">
        <v>1212.7129852142357</v>
      </c>
    </row>
    <row r="111" spans="2:7" ht="39.950000000000003" customHeight="1" x14ac:dyDescent="0.25">
      <c r="B111" s="142"/>
      <c r="C111" s="41">
        <v>20</v>
      </c>
      <c r="D111" s="45">
        <v>253140280</v>
      </c>
      <c r="E111" s="50">
        <v>17.7</v>
      </c>
      <c r="F111" s="59">
        <v>4071.6668393256928</v>
      </c>
      <c r="G111" s="44">
        <v>5280.4429322505075</v>
      </c>
    </row>
    <row r="112" spans="2:7" ht="39.950000000000003" customHeight="1" x14ac:dyDescent="0.25">
      <c r="B112" s="143"/>
      <c r="C112" s="41">
        <v>205</v>
      </c>
      <c r="D112" s="45">
        <v>253141921</v>
      </c>
      <c r="E112" s="50">
        <v>179</v>
      </c>
      <c r="F112" s="59">
        <v>35616.284294746503</v>
      </c>
      <c r="G112" s="44">
        <v>46189.868694749362</v>
      </c>
    </row>
    <row r="113" spans="2:7" ht="39.950000000000003" customHeight="1" x14ac:dyDescent="0.25">
      <c r="B113" s="141" t="s">
        <v>56</v>
      </c>
      <c r="C113" s="46">
        <v>1</v>
      </c>
      <c r="D113" s="62">
        <v>253140163</v>
      </c>
      <c r="E113" s="50">
        <v>0.879</v>
      </c>
      <c r="F113" s="59">
        <v>240.45229824000006</v>
      </c>
      <c r="G113" s="44">
        <v>311.83657428000004</v>
      </c>
    </row>
    <row r="114" spans="2:7" ht="39.950000000000003" customHeight="1" x14ac:dyDescent="0.25">
      <c r="B114" s="142"/>
      <c r="C114" s="41">
        <v>4</v>
      </c>
      <c r="D114" s="45">
        <v>253140164</v>
      </c>
      <c r="E114" s="50">
        <v>3.5140000000000002</v>
      </c>
      <c r="F114" s="59">
        <v>913.19898431694219</v>
      </c>
      <c r="G114" s="44">
        <v>1184.3049327860344</v>
      </c>
    </row>
    <row r="115" spans="2:7" ht="39.950000000000003" customHeight="1" x14ac:dyDescent="0.25">
      <c r="B115" s="142"/>
      <c r="C115" s="46">
        <v>20</v>
      </c>
      <c r="D115" s="62">
        <v>253140165</v>
      </c>
      <c r="E115" s="50">
        <v>17.945</v>
      </c>
      <c r="F115" s="59">
        <v>4019.262941051195</v>
      </c>
      <c r="G115" s="44">
        <v>5212.481626675768</v>
      </c>
    </row>
    <row r="116" spans="2:7" ht="39.950000000000003" customHeight="1" x14ac:dyDescent="0.25">
      <c r="B116" s="143"/>
      <c r="C116" s="41">
        <v>205</v>
      </c>
      <c r="D116" s="62">
        <v>253141922</v>
      </c>
      <c r="E116" s="50">
        <v>181</v>
      </c>
      <c r="F116" s="59">
        <v>34953.212103208192</v>
      </c>
      <c r="G116" s="44">
        <v>45329.946946348122</v>
      </c>
    </row>
    <row r="117" spans="2:7" s="69" customFormat="1" ht="39.950000000000003" customHeight="1" x14ac:dyDescent="0.25">
      <c r="B117" s="135" t="s">
        <v>57</v>
      </c>
      <c r="C117" s="67">
        <v>1</v>
      </c>
      <c r="D117" s="68">
        <v>253142002</v>
      </c>
      <c r="E117" s="50">
        <v>0.85</v>
      </c>
      <c r="F117" s="59">
        <v>297.34655085610609</v>
      </c>
      <c r="G117" s="44">
        <v>385.62130814151254</v>
      </c>
    </row>
    <row r="118" spans="2:7" s="69" customFormat="1" ht="39.950000000000003" customHeight="1" x14ac:dyDescent="0.25">
      <c r="B118" s="136"/>
      <c r="C118" s="70">
        <v>4</v>
      </c>
      <c r="D118" s="68">
        <v>253142003</v>
      </c>
      <c r="E118" s="50">
        <v>3.3899999999999997</v>
      </c>
      <c r="F118" s="59">
        <v>1126.5936082730464</v>
      </c>
      <c r="G118" s="44">
        <v>1461.0510857291069</v>
      </c>
    </row>
    <row r="119" spans="2:7" s="69" customFormat="1" ht="39.950000000000003" customHeight="1" x14ac:dyDescent="0.25">
      <c r="B119" s="136"/>
      <c r="C119" s="70">
        <v>20</v>
      </c>
      <c r="D119" s="68">
        <v>253142004</v>
      </c>
      <c r="E119" s="50">
        <v>16.96</v>
      </c>
      <c r="F119" s="59">
        <v>4865.0093553718098</v>
      </c>
      <c r="G119" s="44">
        <v>6309.3090077478155</v>
      </c>
    </row>
    <row r="120" spans="2:7" s="69" customFormat="1" ht="39.950000000000003" customHeight="1" x14ac:dyDescent="0.25">
      <c r="B120" s="137"/>
      <c r="C120" s="70">
        <v>205</v>
      </c>
      <c r="D120" s="68">
        <v>253142005</v>
      </c>
      <c r="E120" s="50">
        <v>176.38</v>
      </c>
      <c r="F120" s="59">
        <v>43451.520000000004</v>
      </c>
      <c r="G120" s="44">
        <v>56351.189999999995</v>
      </c>
    </row>
    <row r="121" spans="2:7" s="69" customFormat="1" ht="39.950000000000003" customHeight="1" x14ac:dyDescent="0.25">
      <c r="B121" s="135" t="s">
        <v>58</v>
      </c>
      <c r="C121" s="67">
        <v>1</v>
      </c>
      <c r="D121" s="68">
        <v>253142006</v>
      </c>
      <c r="E121" s="50">
        <v>0.85</v>
      </c>
      <c r="F121" s="59">
        <v>301.42184455384609</v>
      </c>
      <c r="G121" s="44">
        <v>390.9064546557691</v>
      </c>
    </row>
    <row r="122" spans="2:7" s="69" customFormat="1" ht="39.950000000000003" customHeight="1" x14ac:dyDescent="0.25">
      <c r="B122" s="136"/>
      <c r="C122" s="70">
        <v>4</v>
      </c>
      <c r="D122" s="68">
        <v>253142007</v>
      </c>
      <c r="E122" s="50">
        <v>3.4</v>
      </c>
      <c r="F122" s="59">
        <v>1145.4030093046151</v>
      </c>
      <c r="G122" s="44">
        <v>1485.4445276919228</v>
      </c>
    </row>
    <row r="123" spans="2:7" s="69" customFormat="1" ht="39.950000000000003" customHeight="1" x14ac:dyDescent="0.25">
      <c r="B123" s="136"/>
      <c r="C123" s="70">
        <v>20</v>
      </c>
      <c r="D123" s="68">
        <v>253142008</v>
      </c>
      <c r="E123" s="50">
        <v>17</v>
      </c>
      <c r="F123" s="59">
        <v>4943.3182506830763</v>
      </c>
      <c r="G123" s="44">
        <v>6410.8658563546132</v>
      </c>
    </row>
    <row r="124" spans="2:7" s="69" customFormat="1" ht="39.950000000000003" customHeight="1" x14ac:dyDescent="0.25">
      <c r="B124" s="137"/>
      <c r="C124" s="70">
        <v>205</v>
      </c>
      <c r="D124" s="68">
        <v>253142009</v>
      </c>
      <c r="E124" s="50">
        <v>176.8</v>
      </c>
      <c r="F124" s="59">
        <v>44151.932160000004</v>
      </c>
      <c r="G124" s="44">
        <v>57259.537019999996</v>
      </c>
    </row>
    <row r="125" spans="2:7" s="69" customFormat="1" ht="39.950000000000003" customHeight="1" x14ac:dyDescent="0.25">
      <c r="B125" s="135" t="s">
        <v>59</v>
      </c>
      <c r="C125" s="67">
        <v>1</v>
      </c>
      <c r="D125" s="68">
        <v>253141933</v>
      </c>
      <c r="E125" s="50">
        <v>0.84799999999999998</v>
      </c>
      <c r="F125" s="59">
        <v>299.76367044973711</v>
      </c>
      <c r="G125" s="44">
        <v>388.75601011450277</v>
      </c>
    </row>
    <row r="126" spans="2:7" s="69" customFormat="1" ht="39.950000000000003" customHeight="1" x14ac:dyDescent="0.25">
      <c r="B126" s="136"/>
      <c r="C126" s="70">
        <v>4</v>
      </c>
      <c r="D126" s="68">
        <v>253141935</v>
      </c>
      <c r="E126" s="50">
        <v>3.3940000000000001</v>
      </c>
      <c r="F126" s="59">
        <v>1139.7735880083578</v>
      </c>
      <c r="G126" s="44">
        <v>1478.143871948339</v>
      </c>
    </row>
    <row r="127" spans="2:7" s="69" customFormat="1" ht="39.950000000000003" customHeight="1" x14ac:dyDescent="0.25">
      <c r="B127" s="136"/>
      <c r="C127" s="70">
        <v>20</v>
      </c>
      <c r="D127" s="68">
        <v>253141937</v>
      </c>
      <c r="E127" s="50">
        <v>17.3</v>
      </c>
      <c r="F127" s="59">
        <v>5014.6785719339268</v>
      </c>
      <c r="G127" s="44">
        <v>6503.4112729768112</v>
      </c>
    </row>
    <row r="128" spans="2:7" s="69" customFormat="1" ht="39.950000000000003" customHeight="1" x14ac:dyDescent="0.25">
      <c r="B128" s="137"/>
      <c r="C128" s="70">
        <v>205</v>
      </c>
      <c r="D128" s="68">
        <v>253140167</v>
      </c>
      <c r="E128" s="50">
        <v>174</v>
      </c>
      <c r="F128" s="59">
        <v>43315.571567112551</v>
      </c>
      <c r="G128" s="44">
        <v>56174.881876099091</v>
      </c>
    </row>
    <row r="129" spans="1:7" s="69" customFormat="1" ht="39.950000000000003" customHeight="1" x14ac:dyDescent="0.25">
      <c r="B129" s="135" t="s">
        <v>60</v>
      </c>
      <c r="C129" s="67">
        <v>1</v>
      </c>
      <c r="D129" s="68">
        <v>253141934</v>
      </c>
      <c r="E129" s="50">
        <v>0.85399999999999998</v>
      </c>
      <c r="F129" s="59">
        <v>258.97651857866805</v>
      </c>
      <c r="G129" s="44">
        <v>335.86017253171008</v>
      </c>
    </row>
    <row r="130" spans="1:7" s="69" customFormat="1" ht="39.950000000000003" customHeight="1" x14ac:dyDescent="0.25">
      <c r="B130" s="136"/>
      <c r="C130" s="70">
        <v>4</v>
      </c>
      <c r="D130" s="68">
        <v>253141936</v>
      </c>
      <c r="E130" s="50">
        <v>3.4140000000000001</v>
      </c>
      <c r="F130" s="59">
        <v>983.53459333277988</v>
      </c>
      <c r="G130" s="44">
        <v>1275.5214257284488</v>
      </c>
    </row>
    <row r="131" spans="1:7" s="69" customFormat="1" ht="39.950000000000003" customHeight="1" x14ac:dyDescent="0.25">
      <c r="B131" s="136"/>
      <c r="C131" s="70">
        <v>20</v>
      </c>
      <c r="D131" s="68">
        <v>253141938</v>
      </c>
      <c r="E131" s="50">
        <v>17.399999999999999</v>
      </c>
      <c r="F131" s="59">
        <v>4326.7880176585895</v>
      </c>
      <c r="G131" s="44">
        <v>5611.3032104009826</v>
      </c>
    </row>
    <row r="132" spans="1:7" s="69" customFormat="1" ht="39.950000000000003" customHeight="1" x14ac:dyDescent="0.25">
      <c r="B132" s="137"/>
      <c r="C132" s="70">
        <v>205</v>
      </c>
      <c r="D132" s="68">
        <v>253140168</v>
      </c>
      <c r="E132" s="50">
        <v>175</v>
      </c>
      <c r="F132" s="59">
        <v>37372.506144462597</v>
      </c>
      <c r="G132" s="44">
        <v>48467.46890609993</v>
      </c>
    </row>
    <row r="133" spans="1:7" s="69" customFormat="1" ht="66" customHeight="1" x14ac:dyDescent="0.25">
      <c r="B133" s="71" t="s">
        <v>61</v>
      </c>
      <c r="C133" s="67">
        <v>205</v>
      </c>
      <c r="D133" s="68">
        <v>253140139</v>
      </c>
      <c r="E133" s="50">
        <v>174</v>
      </c>
      <c r="F133" s="59">
        <v>48762.693760952818</v>
      </c>
      <c r="G133" s="44">
        <v>63239.118471235684</v>
      </c>
    </row>
    <row r="134" spans="1:7" ht="39.950000000000003" customHeight="1" x14ac:dyDescent="0.25">
      <c r="A134" s="36"/>
      <c r="B134" s="149" t="s">
        <v>62</v>
      </c>
      <c r="C134" s="149"/>
      <c r="D134" s="149"/>
      <c r="E134" s="149"/>
      <c r="F134" s="149"/>
      <c r="G134" s="149"/>
    </row>
    <row r="135" spans="1:7" s="77" customFormat="1" ht="43.5" customHeight="1" x14ac:dyDescent="0.25">
      <c r="A135" s="72"/>
      <c r="B135" s="150"/>
      <c r="C135" s="73"/>
      <c r="D135" s="74"/>
      <c r="E135" s="75"/>
      <c r="F135" s="76"/>
    </row>
    <row r="136" spans="1:7" s="77" customFormat="1" ht="51" customHeight="1" x14ac:dyDescent="0.25">
      <c r="A136" s="72"/>
      <c r="B136" s="151"/>
      <c r="C136" s="70">
        <v>4</v>
      </c>
      <c r="D136" s="68">
        <v>253140199</v>
      </c>
      <c r="E136" s="78">
        <v>3.4550000000000001</v>
      </c>
      <c r="F136" s="79">
        <v>1747.2</v>
      </c>
      <c r="G136" s="44">
        <v>2265.9</v>
      </c>
    </row>
    <row r="137" spans="1:7" s="77" customFormat="1" ht="97.5" customHeight="1" x14ac:dyDescent="0.25">
      <c r="A137" s="80"/>
      <c r="B137" s="81" t="s">
        <v>63</v>
      </c>
      <c r="C137" s="70">
        <v>20</v>
      </c>
      <c r="D137" s="68">
        <v>253140200</v>
      </c>
      <c r="E137" s="78">
        <v>17.260000000000002</v>
      </c>
      <c r="F137" s="79">
        <v>8736</v>
      </c>
      <c r="G137" s="44">
        <v>11329.5</v>
      </c>
    </row>
    <row r="138" spans="1:7" s="69" customFormat="1" ht="46.5" customHeight="1" x14ac:dyDescent="0.25">
      <c r="B138" s="82" t="s">
        <v>64</v>
      </c>
      <c r="C138" s="70"/>
      <c r="D138" s="83"/>
      <c r="E138" s="84"/>
      <c r="F138" s="85"/>
      <c r="G138" s="86"/>
    </row>
    <row r="139" spans="1:7" s="77" customFormat="1" ht="43.5" customHeight="1" x14ac:dyDescent="0.25">
      <c r="A139" s="72"/>
      <c r="B139" s="150"/>
      <c r="C139" s="73"/>
      <c r="D139" s="74"/>
      <c r="E139" s="75"/>
      <c r="F139" s="76"/>
    </row>
    <row r="140" spans="1:7" s="77" customFormat="1" ht="40.5" customHeight="1" x14ac:dyDescent="0.25">
      <c r="A140" s="72"/>
      <c r="B140" s="151"/>
      <c r="C140" s="70">
        <v>4</v>
      </c>
      <c r="D140" s="68">
        <v>253142051</v>
      </c>
      <c r="E140" s="78">
        <v>3.4529999999999998</v>
      </c>
      <c r="F140" s="79">
        <v>1913.5999999999997</v>
      </c>
      <c r="G140" s="44">
        <v>2481.6999999999994</v>
      </c>
    </row>
    <row r="141" spans="1:7" s="77" customFormat="1" ht="109.5" customHeight="1" x14ac:dyDescent="0.25">
      <c r="A141" s="80"/>
      <c r="B141" s="81" t="s">
        <v>63</v>
      </c>
      <c r="C141" s="70">
        <v>20</v>
      </c>
      <c r="D141" s="68">
        <v>253142032</v>
      </c>
      <c r="E141" s="78">
        <v>18.47</v>
      </c>
      <c r="F141" s="79">
        <v>9484.7999999999993</v>
      </c>
      <c r="G141" s="44">
        <v>12300.599999999999</v>
      </c>
    </row>
    <row r="142" spans="1:7" s="69" customFormat="1" ht="46.5" customHeight="1" x14ac:dyDescent="0.25">
      <c r="B142" s="82" t="s">
        <v>64</v>
      </c>
      <c r="C142" s="67"/>
      <c r="D142" s="83"/>
      <c r="E142" s="84"/>
      <c r="F142" s="84"/>
      <c r="G142" s="86"/>
    </row>
    <row r="143" spans="1:7" ht="39.950000000000003" customHeight="1" x14ac:dyDescent="0.25">
      <c r="A143" s="36"/>
      <c r="B143" s="149" t="s">
        <v>65</v>
      </c>
      <c r="C143" s="149"/>
      <c r="D143" s="149"/>
      <c r="E143" s="149"/>
      <c r="F143" s="149"/>
      <c r="G143" s="149"/>
    </row>
    <row r="144" spans="1:7" ht="39.950000000000003" customHeight="1" x14ac:dyDescent="0.25">
      <c r="B144" s="141" t="s">
        <v>66</v>
      </c>
      <c r="C144" s="46">
        <v>1</v>
      </c>
      <c r="D144" s="62">
        <v>253651660</v>
      </c>
      <c r="E144" s="43">
        <v>0.84599999999999997</v>
      </c>
      <c r="F144" s="44">
        <v>316.73563850722877</v>
      </c>
      <c r="G144" s="44">
        <v>410.76653118906228</v>
      </c>
    </row>
    <row r="145" spans="2:7" ht="39.950000000000003" customHeight="1" x14ac:dyDescent="0.25">
      <c r="B145" s="142"/>
      <c r="C145" s="41">
        <v>4</v>
      </c>
      <c r="D145" s="45">
        <v>253651661</v>
      </c>
      <c r="E145" s="43">
        <v>3.3860000000000001</v>
      </c>
      <c r="F145" s="44">
        <v>1204.3067711420836</v>
      </c>
      <c r="G145" s="44">
        <v>1561.8353438248896</v>
      </c>
    </row>
    <row r="146" spans="2:7" ht="39.950000000000003" customHeight="1" x14ac:dyDescent="0.25">
      <c r="B146" s="142"/>
      <c r="C146" s="41">
        <v>20</v>
      </c>
      <c r="D146" s="45">
        <v>253651718</v>
      </c>
      <c r="E146" s="43">
        <v>16.899999999999999</v>
      </c>
      <c r="F146" s="44">
        <v>5521.0988864350875</v>
      </c>
      <c r="G146" s="44">
        <v>7160.1751183455044</v>
      </c>
    </row>
    <row r="147" spans="2:7" ht="39.950000000000003" customHeight="1" x14ac:dyDescent="0.25">
      <c r="B147" s="143"/>
      <c r="C147" s="46">
        <v>205</v>
      </c>
      <c r="D147" s="45">
        <v>253650070</v>
      </c>
      <c r="E147" s="43">
        <v>175</v>
      </c>
      <c r="F147" s="44">
        <v>48894.478616461158</v>
      </c>
      <c r="G147" s="44">
        <v>63410.026955723064</v>
      </c>
    </row>
    <row r="148" spans="2:7" ht="39.950000000000003" customHeight="1" x14ac:dyDescent="0.25">
      <c r="B148" s="152" t="s">
        <v>67</v>
      </c>
      <c r="C148" s="87">
        <v>1</v>
      </c>
      <c r="D148" s="88">
        <v>253650081</v>
      </c>
      <c r="E148" s="43">
        <v>0.86870000000000003</v>
      </c>
      <c r="F148" s="44">
        <v>209.04503705105955</v>
      </c>
      <c r="G148" s="44">
        <v>271.10528242559286</v>
      </c>
    </row>
    <row r="149" spans="2:7" ht="39.950000000000003" customHeight="1" x14ac:dyDescent="0.25">
      <c r="B149" s="153"/>
      <c r="C149" s="89">
        <v>4</v>
      </c>
      <c r="D149" s="90">
        <v>253650082</v>
      </c>
      <c r="E149" s="43">
        <v>3.4748000000000001</v>
      </c>
      <c r="F149" s="44">
        <v>794.37114079402636</v>
      </c>
      <c r="G149" s="44">
        <v>1030.2000732172528</v>
      </c>
    </row>
    <row r="150" spans="2:7" ht="39.950000000000003" customHeight="1" x14ac:dyDescent="0.25">
      <c r="B150" s="153"/>
      <c r="C150" s="87">
        <v>20</v>
      </c>
      <c r="D150" s="88">
        <v>253650083</v>
      </c>
      <c r="E150" s="43">
        <v>17.7</v>
      </c>
      <c r="F150" s="44">
        <v>3748.2278083427</v>
      </c>
      <c r="G150" s="44">
        <v>4860.9829389444385</v>
      </c>
    </row>
    <row r="151" spans="2:7" ht="39.950000000000003" customHeight="1" x14ac:dyDescent="0.25">
      <c r="B151" s="153"/>
      <c r="C151" s="91">
        <v>60</v>
      </c>
      <c r="D151" s="88">
        <v>253651731</v>
      </c>
      <c r="E151" s="43">
        <v>49.5</v>
      </c>
      <c r="F151" s="44">
        <v>9333.8268374332038</v>
      </c>
      <c r="G151" s="44">
        <v>12104.806679796186</v>
      </c>
    </row>
    <row r="152" spans="2:7" ht="39.950000000000003" customHeight="1" x14ac:dyDescent="0.25">
      <c r="B152" s="154"/>
      <c r="C152" s="91">
        <v>205</v>
      </c>
      <c r="D152" s="92">
        <v>253650084</v>
      </c>
      <c r="E152" s="43">
        <v>179</v>
      </c>
      <c r="F152" s="44">
        <v>32145.358420404875</v>
      </c>
      <c r="G152" s="44">
        <v>41688.511701462572</v>
      </c>
    </row>
    <row r="153" spans="2:7" ht="39.950000000000003" customHeight="1" x14ac:dyDescent="0.25">
      <c r="B153" s="141" t="s">
        <v>68</v>
      </c>
      <c r="C153" s="46">
        <v>1</v>
      </c>
      <c r="D153" s="92">
        <v>253651714</v>
      </c>
      <c r="E153" s="43">
        <v>0.85299999999999998</v>
      </c>
      <c r="F153" s="44">
        <v>398.68046655028206</v>
      </c>
      <c r="G153" s="44">
        <v>517.03873005739706</v>
      </c>
    </row>
    <row r="154" spans="2:7" ht="39.950000000000003" customHeight="1" x14ac:dyDescent="0.25">
      <c r="B154" s="142"/>
      <c r="C154" s="41">
        <v>4</v>
      </c>
      <c r="D154" s="92">
        <v>253651715</v>
      </c>
      <c r="E154" s="43">
        <v>3.41</v>
      </c>
      <c r="F154" s="44">
        <v>1508.4106113963985</v>
      </c>
      <c r="G154" s="44">
        <v>1956.2200116547042</v>
      </c>
    </row>
    <row r="155" spans="2:7" ht="39.950000000000003" customHeight="1" x14ac:dyDescent="0.25">
      <c r="B155" s="142"/>
      <c r="C155" s="41">
        <v>20</v>
      </c>
      <c r="D155" s="92">
        <v>253651716</v>
      </c>
      <c r="E155" s="43">
        <v>17.059999999999999</v>
      </c>
      <c r="F155" s="44">
        <v>7063.3112551760614</v>
      </c>
      <c r="G155" s="44">
        <v>9160.2317840564538</v>
      </c>
    </row>
    <row r="156" spans="2:7" ht="39.950000000000003" customHeight="1" x14ac:dyDescent="0.25">
      <c r="B156" s="142"/>
      <c r="C156" s="46">
        <v>60</v>
      </c>
      <c r="D156" s="92">
        <v>253651730</v>
      </c>
      <c r="E156" s="43">
        <v>51.18</v>
      </c>
      <c r="F156" s="44">
        <v>19325.200940171308</v>
      </c>
      <c r="G156" s="44">
        <v>25062.36996928466</v>
      </c>
    </row>
    <row r="157" spans="2:7" ht="39.950000000000003" customHeight="1" x14ac:dyDescent="0.25">
      <c r="B157" s="143"/>
      <c r="C157" s="41">
        <v>205</v>
      </c>
      <c r="D157" s="92">
        <v>253651717</v>
      </c>
      <c r="E157" s="43">
        <v>177.42</v>
      </c>
      <c r="F157" s="44">
        <v>61877.520104694675</v>
      </c>
      <c r="G157" s="44">
        <v>80247.408885775905</v>
      </c>
    </row>
    <row r="158" spans="2:7" ht="39.950000000000003" customHeight="1" x14ac:dyDescent="0.25">
      <c r="B158" s="141" t="s">
        <v>69</v>
      </c>
      <c r="C158" s="41">
        <v>1</v>
      </c>
      <c r="D158" s="45">
        <v>253651671</v>
      </c>
      <c r="E158" s="43">
        <v>0.84399999999999997</v>
      </c>
      <c r="F158" s="44">
        <v>386.17946756012617</v>
      </c>
      <c r="G158" s="44">
        <v>500.82649699203859</v>
      </c>
    </row>
    <row r="159" spans="2:7" ht="39.950000000000003" customHeight="1" x14ac:dyDescent="0.25">
      <c r="B159" s="142"/>
      <c r="C159" s="61">
        <v>10</v>
      </c>
      <c r="D159" s="58">
        <v>253651672</v>
      </c>
      <c r="E159" s="43">
        <v>8.82</v>
      </c>
      <c r="F159" s="44">
        <v>3632.1002529529401</v>
      </c>
      <c r="G159" s="44">
        <v>4710.3800155483441</v>
      </c>
    </row>
    <row r="160" spans="2:7" ht="39.950000000000003" customHeight="1" x14ac:dyDescent="0.25">
      <c r="B160" s="142"/>
      <c r="C160" s="61">
        <v>20</v>
      </c>
      <c r="D160" s="58">
        <v>253651680</v>
      </c>
      <c r="E160" s="43">
        <v>16.899999999999999</v>
      </c>
      <c r="F160" s="44">
        <v>6804.8116606092372</v>
      </c>
      <c r="G160" s="44">
        <v>8824.9901223526049</v>
      </c>
    </row>
    <row r="161" spans="1:12" ht="39.950000000000003" customHeight="1" x14ac:dyDescent="0.25">
      <c r="B161" s="143"/>
      <c r="C161" s="61">
        <v>208</v>
      </c>
      <c r="D161" s="58">
        <v>253650085</v>
      </c>
      <c r="E161" s="43">
        <v>176.38</v>
      </c>
      <c r="F161" s="44">
        <v>60079.049938429773</v>
      </c>
      <c r="G161" s="44">
        <v>77915.0178889011</v>
      </c>
    </row>
    <row r="162" spans="1:12" ht="47.25" customHeight="1" x14ac:dyDescent="0.25">
      <c r="B162" s="141" t="s">
        <v>70</v>
      </c>
      <c r="C162" s="41">
        <v>1</v>
      </c>
      <c r="D162" s="45">
        <v>253651817</v>
      </c>
      <c r="E162" s="43">
        <v>0.85499999999999998</v>
      </c>
      <c r="F162" s="44">
        <v>482.44322734857428</v>
      </c>
      <c r="G162" s="44">
        <v>625.66856046768225</v>
      </c>
    </row>
    <row r="163" spans="1:12" ht="42.75" customHeight="1" x14ac:dyDescent="0.25">
      <c r="B163" s="142"/>
      <c r="C163" s="61">
        <v>4</v>
      </c>
      <c r="D163" s="58">
        <v>253651818</v>
      </c>
      <c r="E163" s="43">
        <v>3.42</v>
      </c>
      <c r="F163" s="44">
        <v>1833.2842639245823</v>
      </c>
      <c r="G163" s="44">
        <v>2377.5405297771927</v>
      </c>
    </row>
    <row r="164" spans="1:12" ht="47.25" customHeight="1" x14ac:dyDescent="0.25">
      <c r="B164" s="142"/>
      <c r="C164" s="61">
        <v>20</v>
      </c>
      <c r="D164" s="58">
        <v>253651820</v>
      </c>
      <c r="E164" s="43">
        <v>17.100000000000001</v>
      </c>
      <c r="F164" s="44">
        <v>8491.0008013349088</v>
      </c>
      <c r="G164" s="44">
        <v>11011.766664231209</v>
      </c>
    </row>
    <row r="165" spans="1:12" ht="44.25" customHeight="1" x14ac:dyDescent="0.25">
      <c r="B165" s="143"/>
      <c r="C165" s="61">
        <v>208</v>
      </c>
      <c r="D165" s="58">
        <v>253651819</v>
      </c>
      <c r="E165" s="43">
        <v>177.84</v>
      </c>
      <c r="F165" s="44">
        <v>74886.70991679361</v>
      </c>
      <c r="G165" s="44">
        <v>97118.701923341709</v>
      </c>
    </row>
    <row r="166" spans="1:12" ht="39.950000000000003" customHeight="1" x14ac:dyDescent="0.25">
      <c r="A166" s="36"/>
      <c r="B166" s="149" t="s">
        <v>71</v>
      </c>
      <c r="C166" s="149"/>
      <c r="D166" s="149"/>
      <c r="E166" s="149"/>
      <c r="F166" s="149"/>
      <c r="G166" s="149"/>
    </row>
    <row r="167" spans="1:12" s="32" customFormat="1" ht="98.25" hidden="1" customHeight="1" x14ac:dyDescent="0.35">
      <c r="A167" s="40"/>
      <c r="B167" s="93" t="s">
        <v>72</v>
      </c>
      <c r="C167" s="52">
        <v>205</v>
      </c>
      <c r="D167" s="53"/>
      <c r="E167" s="43">
        <v>1448</v>
      </c>
      <c r="F167" s="43"/>
      <c r="G167" s="44" t="e">
        <v>#N/A</v>
      </c>
    </row>
    <row r="168" spans="1:12" s="32" customFormat="1" ht="98.25" customHeight="1" x14ac:dyDescent="0.25">
      <c r="A168" s="40"/>
      <c r="B168" s="71" t="s">
        <v>73</v>
      </c>
      <c r="C168" s="41">
        <v>205</v>
      </c>
      <c r="D168" s="45">
        <v>2389906730</v>
      </c>
      <c r="E168" s="43">
        <v>180</v>
      </c>
      <c r="F168" s="44">
        <v>18067.2</v>
      </c>
      <c r="G168" s="44">
        <v>23430.899999999998</v>
      </c>
    </row>
    <row r="169" spans="1:12" s="32" customFormat="1" ht="98.25" customHeight="1" x14ac:dyDescent="0.25">
      <c r="A169" s="40"/>
      <c r="B169" s="71" t="s">
        <v>74</v>
      </c>
      <c r="C169" s="41">
        <v>205</v>
      </c>
      <c r="D169" s="45">
        <v>2389906731</v>
      </c>
      <c r="E169" s="43">
        <v>183</v>
      </c>
      <c r="F169" s="44">
        <v>18067.2</v>
      </c>
      <c r="G169" s="44">
        <v>23430.899999999998</v>
      </c>
    </row>
    <row r="170" spans="1:12" s="32" customFormat="1" ht="103.5" customHeight="1" x14ac:dyDescent="0.25">
      <c r="B170" s="94" t="s">
        <v>75</v>
      </c>
      <c r="C170" s="41">
        <v>205</v>
      </c>
      <c r="D170" s="45">
        <v>253130332</v>
      </c>
      <c r="E170" s="43">
        <v>179</v>
      </c>
      <c r="F170" s="44">
        <v>20156.755000376346</v>
      </c>
      <c r="G170" s="44">
        <v>26140.791641113075</v>
      </c>
    </row>
    <row r="171" spans="1:12" s="32" customFormat="1" ht="86.25" customHeight="1" x14ac:dyDescent="0.25">
      <c r="B171" s="71" t="s">
        <v>76</v>
      </c>
      <c r="C171" s="41">
        <v>205</v>
      </c>
      <c r="D171" s="45">
        <v>253130335</v>
      </c>
      <c r="E171" s="43">
        <v>181</v>
      </c>
      <c r="F171" s="44">
        <v>20353.927890326475</v>
      </c>
      <c r="G171" s="44">
        <v>26396.500232767146</v>
      </c>
    </row>
    <row r="172" spans="1:12" s="32" customFormat="1" ht="68.25" customHeight="1" x14ac:dyDescent="0.3">
      <c r="B172" s="147" t="s">
        <v>77</v>
      </c>
      <c r="C172" s="61">
        <v>20</v>
      </c>
      <c r="D172" s="45">
        <v>253133605</v>
      </c>
      <c r="E172" s="43">
        <v>17.600000000000001</v>
      </c>
      <c r="F172" s="44">
        <v>4504.0189057919997</v>
      </c>
      <c r="G172" s="44">
        <v>5841.1495184489995</v>
      </c>
      <c r="L172" s="95"/>
    </row>
    <row r="173" spans="1:12" s="32" customFormat="1" ht="54.75" customHeight="1" x14ac:dyDescent="0.25">
      <c r="B173" s="148"/>
      <c r="C173" s="61">
        <v>205</v>
      </c>
      <c r="D173" s="45">
        <v>253133604</v>
      </c>
      <c r="E173" s="43">
        <v>176</v>
      </c>
      <c r="F173" s="44">
        <v>38933.044778880001</v>
      </c>
      <c r="G173" s="44">
        <v>50491.292447610002</v>
      </c>
    </row>
    <row r="174" spans="1:12" ht="39.950000000000003" customHeight="1" x14ac:dyDescent="0.25">
      <c r="B174" s="155" t="s">
        <v>78</v>
      </c>
      <c r="C174" s="41">
        <v>5</v>
      </c>
      <c r="D174" s="45">
        <v>253133690</v>
      </c>
      <c r="E174" s="43">
        <v>4.343</v>
      </c>
      <c r="F174" s="44">
        <v>927.58806125764886</v>
      </c>
      <c r="G174" s="44">
        <v>1202.9657669435132</v>
      </c>
    </row>
    <row r="175" spans="1:12" ht="39.950000000000003" customHeight="1" x14ac:dyDescent="0.25">
      <c r="B175" s="156"/>
      <c r="C175" s="41">
        <v>10</v>
      </c>
      <c r="D175" s="45">
        <v>253142020</v>
      </c>
      <c r="E175" s="43">
        <v>9.08</v>
      </c>
      <c r="F175" s="44">
        <v>1836.4844325027241</v>
      </c>
      <c r="G175" s="44">
        <v>2381.6907484019698</v>
      </c>
    </row>
    <row r="176" spans="1:12" ht="45.75" customHeight="1" x14ac:dyDescent="0.25">
      <c r="B176" s="156"/>
      <c r="C176" s="41">
        <v>20</v>
      </c>
      <c r="D176" s="45">
        <v>253140107</v>
      </c>
      <c r="E176" s="43">
        <v>17.7</v>
      </c>
      <c r="F176" s="44">
        <v>3322.1760676780546</v>
      </c>
      <c r="G176" s="44">
        <v>4308.4470877699769</v>
      </c>
    </row>
    <row r="177" spans="2:7" ht="48.75" customHeight="1" x14ac:dyDescent="0.25">
      <c r="B177" s="157"/>
      <c r="C177" s="41">
        <v>205</v>
      </c>
      <c r="D177" s="58">
        <v>253140108</v>
      </c>
      <c r="E177" s="43">
        <v>179</v>
      </c>
      <c r="F177" s="44">
        <v>28963.058450924014</v>
      </c>
      <c r="G177" s="44">
        <v>37561.46642854208</v>
      </c>
    </row>
    <row r="178" spans="2:7" ht="101.25" customHeight="1" x14ac:dyDescent="0.25">
      <c r="B178" s="96" t="s">
        <v>79</v>
      </c>
      <c r="C178" s="41">
        <v>205</v>
      </c>
      <c r="D178" s="45">
        <v>2389906429</v>
      </c>
      <c r="E178" s="43">
        <v>181</v>
      </c>
      <c r="F178" s="44">
        <v>25198.785364892188</v>
      </c>
      <c r="G178" s="44">
        <v>32679.674770094556</v>
      </c>
    </row>
    <row r="179" spans="2:7" ht="42.75" customHeight="1" x14ac:dyDescent="0.25">
      <c r="B179" s="155" t="s">
        <v>80</v>
      </c>
      <c r="C179" s="41">
        <v>4</v>
      </c>
      <c r="D179" s="45">
        <v>253130339</v>
      </c>
      <c r="E179" s="43">
        <v>3.532</v>
      </c>
      <c r="F179" s="44">
        <v>663.82789158496655</v>
      </c>
      <c r="G179" s="44">
        <v>860.90179689925344</v>
      </c>
    </row>
    <row r="180" spans="2:7" ht="42.75" customHeight="1" x14ac:dyDescent="0.25">
      <c r="B180" s="156"/>
      <c r="C180" s="41">
        <v>5</v>
      </c>
      <c r="D180" s="45">
        <v>253133699</v>
      </c>
      <c r="E180" s="43">
        <v>4.415</v>
      </c>
      <c r="F180" s="44">
        <v>811.34520082607025</v>
      </c>
      <c r="G180" s="44">
        <v>1052.2133073213097</v>
      </c>
    </row>
    <row r="181" spans="2:7" ht="45.75" customHeight="1" x14ac:dyDescent="0.25">
      <c r="B181" s="156"/>
      <c r="C181" s="41">
        <v>20</v>
      </c>
      <c r="D181" s="45">
        <v>253130340</v>
      </c>
      <c r="E181" s="43">
        <v>18</v>
      </c>
      <c r="F181" s="44">
        <v>2908.3182444704389</v>
      </c>
      <c r="G181" s="44">
        <v>3771.7252232976002</v>
      </c>
    </row>
    <row r="182" spans="2:7" ht="48.75" customHeight="1" x14ac:dyDescent="0.25">
      <c r="B182" s="157"/>
      <c r="C182" s="41">
        <v>205</v>
      </c>
      <c r="D182" s="45">
        <v>253130341</v>
      </c>
      <c r="E182" s="43">
        <v>181</v>
      </c>
      <c r="F182" s="44">
        <v>25198.785364892188</v>
      </c>
      <c r="G182" s="44">
        <v>32679.674770094556</v>
      </c>
    </row>
    <row r="183" spans="2:7" ht="34.5" customHeight="1" x14ac:dyDescent="0.25">
      <c r="B183" s="153" t="s">
        <v>81</v>
      </c>
      <c r="C183" s="97">
        <v>5</v>
      </c>
      <c r="D183" s="88">
        <v>253133689</v>
      </c>
      <c r="E183" s="43">
        <v>4.3529999999999998</v>
      </c>
      <c r="F183" s="44">
        <v>847.81324452109254</v>
      </c>
      <c r="G183" s="44">
        <v>1099.5078014882918</v>
      </c>
    </row>
    <row r="184" spans="2:7" ht="39.950000000000003" customHeight="1" x14ac:dyDescent="0.25">
      <c r="B184" s="153"/>
      <c r="C184" s="98">
        <v>20</v>
      </c>
      <c r="D184" s="88">
        <v>253130325</v>
      </c>
      <c r="E184" s="43">
        <v>17.78</v>
      </c>
      <c r="F184" s="44">
        <v>3043.5210912785215</v>
      </c>
      <c r="G184" s="44">
        <v>3947.066415251832</v>
      </c>
    </row>
    <row r="185" spans="2:7" ht="39.950000000000003" customHeight="1" x14ac:dyDescent="0.25">
      <c r="B185" s="154"/>
      <c r="C185" s="87">
        <v>205</v>
      </c>
      <c r="D185" s="88">
        <v>253130326</v>
      </c>
      <c r="E185" s="43">
        <v>179</v>
      </c>
      <c r="F185" s="44">
        <v>26411.35176180752</v>
      </c>
      <c r="G185" s="44">
        <v>34252.221816094127</v>
      </c>
    </row>
    <row r="186" spans="2:7" ht="39.950000000000003" customHeight="1" x14ac:dyDescent="0.25">
      <c r="B186" s="152" t="s">
        <v>82</v>
      </c>
      <c r="C186" s="87">
        <v>4</v>
      </c>
      <c r="D186" s="88">
        <v>253130327</v>
      </c>
      <c r="E186" s="43">
        <v>3.5270000000000001</v>
      </c>
      <c r="F186" s="44">
        <v>582.63515671396362</v>
      </c>
      <c r="G186" s="44">
        <v>755.6049688634215</v>
      </c>
    </row>
    <row r="187" spans="2:7" ht="39.950000000000003" customHeight="1" x14ac:dyDescent="0.25">
      <c r="B187" s="153"/>
      <c r="C187" s="98">
        <v>20</v>
      </c>
      <c r="D187" s="88">
        <v>253130328</v>
      </c>
      <c r="E187" s="43">
        <v>18</v>
      </c>
      <c r="F187" s="44">
        <v>2553.0919488504846</v>
      </c>
      <c r="G187" s="44">
        <v>3311.0411211654723</v>
      </c>
    </row>
    <row r="188" spans="2:7" ht="39.950000000000003" customHeight="1" x14ac:dyDescent="0.25">
      <c r="B188" s="153"/>
      <c r="C188" s="98">
        <v>60</v>
      </c>
      <c r="D188" s="88">
        <v>253133615</v>
      </c>
      <c r="E188" s="43">
        <v>50.3</v>
      </c>
      <c r="F188" s="44">
        <v>6585.810366485468</v>
      </c>
      <c r="G188" s="44">
        <v>8540.9728190358419</v>
      </c>
    </row>
    <row r="189" spans="2:7" ht="39.75" customHeight="1" x14ac:dyDescent="0.25">
      <c r="B189" s="154"/>
      <c r="C189" s="87">
        <v>205</v>
      </c>
      <c r="D189" s="88">
        <v>253130329</v>
      </c>
      <c r="E189" s="43">
        <v>181</v>
      </c>
      <c r="F189" s="44">
        <v>22148.077448094045</v>
      </c>
      <c r="G189" s="44">
        <v>28723.287940496964</v>
      </c>
    </row>
    <row r="190" spans="2:7" ht="54.75" customHeight="1" x14ac:dyDescent="0.25">
      <c r="B190" s="141" t="s">
        <v>83</v>
      </c>
      <c r="C190" s="91">
        <v>20</v>
      </c>
      <c r="D190" s="88">
        <v>253130119</v>
      </c>
      <c r="E190" s="43">
        <v>17.39</v>
      </c>
      <c r="F190" s="44">
        <v>8344.4373152914268</v>
      </c>
      <c r="G190" s="44">
        <v>10821.692143268567</v>
      </c>
    </row>
    <row r="191" spans="2:7" ht="63.75" customHeight="1" x14ac:dyDescent="0.25">
      <c r="B191" s="142"/>
      <c r="C191" s="99">
        <v>205</v>
      </c>
      <c r="D191" s="45">
        <v>253130120</v>
      </c>
      <c r="E191" s="43">
        <v>175</v>
      </c>
      <c r="F191" s="44">
        <v>72586.137599999987</v>
      </c>
      <c r="G191" s="44">
        <v>94135.147199999978</v>
      </c>
    </row>
    <row r="192" spans="2:7" ht="48.75" customHeight="1" x14ac:dyDescent="0.25">
      <c r="B192" s="141" t="s">
        <v>84</v>
      </c>
      <c r="C192" s="91">
        <v>20</v>
      </c>
      <c r="D192" s="45">
        <v>253130122</v>
      </c>
      <c r="E192" s="43">
        <v>17.66</v>
      </c>
      <c r="F192" s="44">
        <v>5359.5212236799989</v>
      </c>
      <c r="G192" s="44">
        <v>6950.6290869599979</v>
      </c>
    </row>
    <row r="193" spans="1:8" ht="42.75" customHeight="1" x14ac:dyDescent="0.25">
      <c r="B193" s="142"/>
      <c r="C193" s="99">
        <v>205</v>
      </c>
      <c r="D193" s="45">
        <v>253130123</v>
      </c>
      <c r="E193" s="43">
        <v>177</v>
      </c>
      <c r="F193" s="44">
        <v>46432.99814399999</v>
      </c>
      <c r="G193" s="44">
        <v>60217.794467999978</v>
      </c>
    </row>
    <row r="194" spans="1:8" ht="54" customHeight="1" x14ac:dyDescent="0.25">
      <c r="B194" s="158" t="s">
        <v>85</v>
      </c>
      <c r="C194" s="41">
        <v>20</v>
      </c>
      <c r="D194" s="45">
        <v>253130115</v>
      </c>
      <c r="E194" s="43">
        <v>17.29</v>
      </c>
      <c r="F194" s="44">
        <v>4163.7757640312475</v>
      </c>
      <c r="G194" s="44">
        <v>5399.8966939780239</v>
      </c>
    </row>
    <row r="195" spans="1:8" ht="45" customHeight="1" x14ac:dyDescent="0.25">
      <c r="B195" s="159"/>
      <c r="C195" s="41">
        <v>205</v>
      </c>
      <c r="D195" s="45">
        <v>253130116</v>
      </c>
      <c r="E195" s="43">
        <v>177</v>
      </c>
      <c r="F195" s="44">
        <v>36745.792377172918</v>
      </c>
      <c r="G195" s="44">
        <v>47654.699489146129</v>
      </c>
    </row>
    <row r="196" spans="1:8" ht="48.75" customHeight="1" x14ac:dyDescent="0.35">
      <c r="B196" s="158" t="s">
        <v>86</v>
      </c>
      <c r="C196" s="41">
        <v>20</v>
      </c>
      <c r="D196" s="45">
        <v>253131701</v>
      </c>
      <c r="E196" s="43">
        <v>17.54</v>
      </c>
      <c r="F196" s="44">
        <v>6109.8754940603731</v>
      </c>
      <c r="G196" s="44">
        <v>7923.7447813595463</v>
      </c>
      <c r="H196" s="100"/>
    </row>
    <row r="197" spans="1:8" ht="48.75" customHeight="1" x14ac:dyDescent="0.35">
      <c r="B197" s="159"/>
      <c r="C197" s="41">
        <v>205</v>
      </c>
      <c r="D197" s="62">
        <v>253131702</v>
      </c>
      <c r="E197" s="43">
        <v>176</v>
      </c>
      <c r="F197" s="44">
        <v>52851.516089068624</v>
      </c>
      <c r="G197" s="44">
        <v>68541.809928010873</v>
      </c>
      <c r="H197" s="100"/>
    </row>
    <row r="198" spans="1:8" ht="54" customHeight="1" x14ac:dyDescent="0.25">
      <c r="B198" s="160" t="s">
        <v>87</v>
      </c>
      <c r="C198" s="41">
        <v>20</v>
      </c>
      <c r="D198" s="45">
        <v>253130294</v>
      </c>
      <c r="E198" s="43">
        <v>17.5</v>
      </c>
      <c r="F198" s="44">
        <v>9035.5116746302429</v>
      </c>
      <c r="G198" s="44">
        <v>11717.929203036096</v>
      </c>
    </row>
    <row r="199" spans="1:8" ht="50.25" customHeight="1" x14ac:dyDescent="0.25">
      <c r="B199" s="161"/>
      <c r="C199" s="41">
        <v>205</v>
      </c>
      <c r="D199" s="62">
        <v>253130295</v>
      </c>
      <c r="E199" s="43">
        <v>170</v>
      </c>
      <c r="F199" s="44">
        <v>75353.585791652047</v>
      </c>
      <c r="G199" s="44">
        <v>97724.181573548747</v>
      </c>
    </row>
    <row r="200" spans="1:8" ht="39.950000000000003" customHeight="1" x14ac:dyDescent="0.25">
      <c r="A200" s="36"/>
      <c r="B200" s="162" t="s">
        <v>88</v>
      </c>
      <c r="C200" s="162"/>
      <c r="D200" s="162"/>
      <c r="E200" s="162"/>
      <c r="F200" s="162"/>
      <c r="G200" s="162"/>
    </row>
    <row r="201" spans="1:8" ht="39.75" customHeight="1" x14ac:dyDescent="0.25">
      <c r="B201" s="152" t="s">
        <v>89</v>
      </c>
      <c r="C201" s="98">
        <v>20</v>
      </c>
      <c r="D201" s="88">
        <v>253140698</v>
      </c>
      <c r="E201" s="43">
        <v>18</v>
      </c>
      <c r="F201" s="44">
        <v>2364.8725536067291</v>
      </c>
      <c r="G201" s="44">
        <v>3066.9440929587263</v>
      </c>
    </row>
    <row r="202" spans="1:8" ht="39.75" customHeight="1" x14ac:dyDescent="0.25">
      <c r="B202" s="154"/>
      <c r="C202" s="87">
        <v>205</v>
      </c>
      <c r="D202" s="92">
        <v>253140699</v>
      </c>
      <c r="E202" s="43">
        <v>181</v>
      </c>
      <c r="F202" s="44">
        <v>20500.092538449135</v>
      </c>
      <c r="G202" s="44">
        <v>26586.05751080122</v>
      </c>
    </row>
    <row r="203" spans="1:8" ht="39.950000000000003" customHeight="1" x14ac:dyDescent="0.25">
      <c r="A203" s="36"/>
      <c r="B203" s="149" t="s">
        <v>90</v>
      </c>
      <c r="C203" s="149"/>
      <c r="D203" s="149"/>
      <c r="E203" s="149"/>
      <c r="F203" s="149"/>
      <c r="G203" s="149"/>
    </row>
    <row r="204" spans="1:8" ht="82.5" customHeight="1" x14ac:dyDescent="0.25">
      <c r="B204" s="101" t="s">
        <v>91</v>
      </c>
      <c r="C204" s="41">
        <v>205</v>
      </c>
      <c r="D204" s="92">
        <v>253190111</v>
      </c>
      <c r="E204" s="102">
        <v>179</v>
      </c>
      <c r="F204" s="76">
        <v>44690.707678811945</v>
      </c>
      <c r="G204" s="44">
        <v>57958.261520959233</v>
      </c>
    </row>
    <row r="205" spans="1:8" ht="39.950000000000003" customHeight="1" x14ac:dyDescent="0.25">
      <c r="A205" s="36"/>
      <c r="B205" s="149" t="s">
        <v>92</v>
      </c>
      <c r="C205" s="149"/>
      <c r="D205" s="149"/>
      <c r="E205" s="149"/>
      <c r="F205" s="149"/>
      <c r="G205" s="149"/>
    </row>
    <row r="206" spans="1:8" s="105" customFormat="1" ht="39.950000000000003" customHeight="1" x14ac:dyDescent="0.25">
      <c r="A206" s="103"/>
      <c r="B206" s="135" t="s">
        <v>93</v>
      </c>
      <c r="C206" s="104">
        <v>1</v>
      </c>
      <c r="D206" s="62">
        <v>253651674</v>
      </c>
      <c r="E206" s="43">
        <v>0.877</v>
      </c>
      <c r="F206" s="44">
        <v>444.73536517248539</v>
      </c>
      <c r="G206" s="44">
        <v>576.76617670806695</v>
      </c>
    </row>
    <row r="207" spans="1:8" s="105" customFormat="1" ht="39.950000000000003" customHeight="1" x14ac:dyDescent="0.25">
      <c r="A207" s="103"/>
      <c r="B207" s="136"/>
      <c r="C207" s="106">
        <v>4</v>
      </c>
      <c r="D207" s="45">
        <v>253651675</v>
      </c>
      <c r="E207" s="43">
        <v>3.5059999999999998</v>
      </c>
      <c r="F207" s="44">
        <v>1689.0308788825505</v>
      </c>
      <c r="G207" s="44">
        <v>2190.4619210508076</v>
      </c>
    </row>
    <row r="208" spans="1:8" s="105" customFormat="1" ht="39.950000000000003" customHeight="1" x14ac:dyDescent="0.25">
      <c r="A208" s="103"/>
      <c r="B208" s="136"/>
      <c r="C208" s="106">
        <v>20</v>
      </c>
      <c r="D208" s="45">
        <v>253651678</v>
      </c>
      <c r="E208" s="43">
        <v>17.899999999999999</v>
      </c>
      <c r="F208" s="44">
        <v>7987.9948371687451</v>
      </c>
      <c r="G208" s="44">
        <v>10359.430804453215</v>
      </c>
    </row>
    <row r="209" spans="1:10" s="105" customFormat="1" ht="39.950000000000003" customHeight="1" x14ac:dyDescent="0.25">
      <c r="A209" s="103"/>
      <c r="B209" s="137"/>
      <c r="C209" s="107">
        <v>205</v>
      </c>
      <c r="D209" s="58">
        <v>253650072</v>
      </c>
      <c r="E209" s="43">
        <v>180</v>
      </c>
      <c r="F209" s="44">
        <v>68041.703583457129</v>
      </c>
      <c r="G209" s="44">
        <v>88241.58433479596</v>
      </c>
    </row>
    <row r="210" spans="1:10" s="105" customFormat="1" ht="39.950000000000003" customHeight="1" x14ac:dyDescent="0.25">
      <c r="A210" s="103"/>
      <c r="B210" s="135" t="s">
        <v>94</v>
      </c>
      <c r="C210" s="104">
        <v>1</v>
      </c>
      <c r="D210" s="62">
        <v>253651676</v>
      </c>
      <c r="E210" s="43">
        <v>0.877</v>
      </c>
      <c r="F210" s="44">
        <v>478.06450015742007</v>
      </c>
      <c r="G210" s="44">
        <v>619.98989864165412</v>
      </c>
    </row>
    <row r="211" spans="1:10" s="105" customFormat="1" ht="39.950000000000003" customHeight="1" x14ac:dyDescent="0.25">
      <c r="A211" s="103"/>
      <c r="B211" s="136"/>
      <c r="C211" s="106">
        <v>4</v>
      </c>
      <c r="D211" s="45">
        <v>253651677</v>
      </c>
      <c r="E211" s="43">
        <v>3.5059999999999998</v>
      </c>
      <c r="F211" s="44">
        <v>1815.609385033431</v>
      </c>
      <c r="G211" s="44">
        <v>2354.6184212152307</v>
      </c>
    </row>
    <row r="212" spans="1:10" s="105" customFormat="1" ht="39.950000000000003" customHeight="1" x14ac:dyDescent="0.25">
      <c r="A212" s="103"/>
      <c r="B212" s="136"/>
      <c r="C212" s="106">
        <v>20</v>
      </c>
      <c r="D212" s="45">
        <v>253651679</v>
      </c>
      <c r="E212" s="43">
        <v>17.899999999999999</v>
      </c>
      <c r="F212" s="44">
        <v>8586.6271453588161</v>
      </c>
      <c r="G212" s="44">
        <v>11135.782079137212</v>
      </c>
    </row>
    <row r="213" spans="1:10" s="105" customFormat="1" ht="39.950000000000003" customHeight="1" x14ac:dyDescent="0.25">
      <c r="A213" s="103"/>
      <c r="B213" s="137"/>
      <c r="C213" s="70">
        <v>205</v>
      </c>
      <c r="D213" s="62">
        <v>253650073</v>
      </c>
      <c r="E213" s="43">
        <v>180</v>
      </c>
      <c r="F213" s="44">
        <v>73224.195466512028</v>
      </c>
      <c r="G213" s="44">
        <v>94962.628495632773</v>
      </c>
    </row>
    <row r="214" spans="1:10" s="105" customFormat="1" ht="39.75" customHeight="1" x14ac:dyDescent="0.25">
      <c r="A214" s="103"/>
      <c r="B214" s="164" t="s">
        <v>95</v>
      </c>
      <c r="C214" s="70">
        <v>1</v>
      </c>
      <c r="D214" s="45">
        <v>253650032</v>
      </c>
      <c r="E214" s="43">
        <v>0.86499999999999999</v>
      </c>
      <c r="F214" s="44">
        <v>799.3866184846529</v>
      </c>
      <c r="G214" s="44">
        <v>1036.7045208472841</v>
      </c>
    </row>
    <row r="215" spans="1:10" s="105" customFormat="1" ht="39.75" customHeight="1" x14ac:dyDescent="0.25">
      <c r="A215" s="103"/>
      <c r="B215" s="153"/>
      <c r="C215" s="70">
        <v>4</v>
      </c>
      <c r="D215" s="45">
        <v>253650033</v>
      </c>
      <c r="E215" s="43">
        <v>3.46</v>
      </c>
      <c r="F215" s="44">
        <v>3037.6691502416816</v>
      </c>
      <c r="G215" s="44">
        <v>3939.4771792196807</v>
      </c>
    </row>
    <row r="216" spans="1:10" s="105" customFormat="1" ht="39.75" customHeight="1" x14ac:dyDescent="0.25">
      <c r="A216" s="103"/>
      <c r="B216" s="153"/>
      <c r="C216" s="70">
        <v>20</v>
      </c>
      <c r="D216" s="45">
        <v>253650034</v>
      </c>
      <c r="E216" s="43">
        <v>17.7</v>
      </c>
      <c r="F216" s="44">
        <v>14394.50401100226</v>
      </c>
      <c r="G216" s="44">
        <v>18667.872389268556</v>
      </c>
    </row>
    <row r="217" spans="1:10" s="105" customFormat="1" ht="39.75" customHeight="1" x14ac:dyDescent="0.25">
      <c r="A217" s="103"/>
      <c r="B217" s="153"/>
      <c r="C217" s="70">
        <v>60</v>
      </c>
      <c r="D217" s="45">
        <v>253651732</v>
      </c>
      <c r="E217" s="43">
        <v>49.3</v>
      </c>
      <c r="F217" s="44">
        <v>35700.326378964761</v>
      </c>
      <c r="G217" s="44">
        <v>46298.860772719927</v>
      </c>
    </row>
    <row r="218" spans="1:10" s="105" customFormat="1" ht="39.75" customHeight="1" x14ac:dyDescent="0.25">
      <c r="A218" s="103"/>
      <c r="B218" s="154"/>
      <c r="C218" s="108">
        <v>205</v>
      </c>
      <c r="D218" s="45">
        <v>253650035</v>
      </c>
      <c r="E218" s="43">
        <v>177</v>
      </c>
      <c r="F218" s="44">
        <v>122070.0815044289</v>
      </c>
      <c r="G218" s="44">
        <v>158309.63695105622</v>
      </c>
    </row>
    <row r="219" spans="1:10" s="105" customFormat="1" ht="39.950000000000003" customHeight="1" x14ac:dyDescent="0.5">
      <c r="A219" s="103"/>
      <c r="B219" s="136" t="s">
        <v>96</v>
      </c>
      <c r="C219" s="67">
        <v>20</v>
      </c>
      <c r="D219" s="62">
        <v>253640138</v>
      </c>
      <c r="E219" s="43">
        <v>17.95</v>
      </c>
      <c r="F219" s="44">
        <v>7549.0294225546268</v>
      </c>
      <c r="G219" s="44">
        <v>9790.1475323755312</v>
      </c>
      <c r="J219" s="109"/>
    </row>
    <row r="220" spans="1:10" s="105" customFormat="1" ht="39.950000000000003" customHeight="1" x14ac:dyDescent="0.25">
      <c r="A220" s="103"/>
      <c r="B220" s="137"/>
      <c r="C220" s="70">
        <v>205</v>
      </c>
      <c r="D220" s="45">
        <v>253640156</v>
      </c>
      <c r="E220" s="43">
        <v>180</v>
      </c>
      <c r="F220" s="44">
        <v>64153.028471735663</v>
      </c>
      <c r="G220" s="44">
        <v>83198.458799282176</v>
      </c>
    </row>
    <row r="221" spans="1:10" ht="39.75" customHeight="1" x14ac:dyDescent="0.25">
      <c r="B221" s="152" t="s">
        <v>97</v>
      </c>
      <c r="C221" s="97">
        <v>1</v>
      </c>
      <c r="D221" s="110">
        <v>253640168</v>
      </c>
      <c r="E221" s="43">
        <v>0.89800000000000002</v>
      </c>
      <c r="F221" s="44">
        <v>271.06006985673793</v>
      </c>
      <c r="G221" s="44">
        <v>351.53102809545697</v>
      </c>
    </row>
    <row r="222" spans="1:10" ht="39.75" customHeight="1" x14ac:dyDescent="0.25">
      <c r="B222" s="153"/>
      <c r="C222" s="111">
        <v>4</v>
      </c>
      <c r="D222" s="110">
        <v>253640169</v>
      </c>
      <c r="E222" s="43">
        <v>3.5939999999999999</v>
      </c>
      <c r="F222" s="44">
        <v>1027.8928898525805</v>
      </c>
      <c r="G222" s="44">
        <v>1333.0485915275651</v>
      </c>
    </row>
    <row r="223" spans="1:10" ht="39.950000000000003" customHeight="1" x14ac:dyDescent="0.25">
      <c r="B223" s="153"/>
      <c r="C223" s="111">
        <v>20</v>
      </c>
      <c r="D223" s="110">
        <v>253640170</v>
      </c>
      <c r="E223" s="43">
        <v>18.3</v>
      </c>
      <c r="F223" s="44">
        <v>4881.12790587787</v>
      </c>
      <c r="G223" s="44">
        <v>6330.212752935362</v>
      </c>
    </row>
    <row r="224" spans="1:10" ht="39.950000000000003" customHeight="1" x14ac:dyDescent="0.25">
      <c r="B224" s="154"/>
      <c r="C224" s="111">
        <v>205</v>
      </c>
      <c r="D224" s="92">
        <v>253640171</v>
      </c>
      <c r="E224" s="43">
        <v>184</v>
      </c>
      <c r="F224" s="44">
        <v>41591.531660717243</v>
      </c>
      <c r="G224" s="44">
        <v>53939.017622492669</v>
      </c>
    </row>
    <row r="225" spans="1:7" s="105" customFormat="1" ht="39.950000000000003" customHeight="1" x14ac:dyDescent="0.25">
      <c r="A225" s="103"/>
      <c r="B225" s="164" t="s">
        <v>98</v>
      </c>
      <c r="C225" s="104">
        <v>1</v>
      </c>
      <c r="D225" s="92">
        <v>253640172</v>
      </c>
      <c r="E225" s="43">
        <v>0.9</v>
      </c>
      <c r="F225" s="44">
        <v>250.22775979065315</v>
      </c>
      <c r="G225" s="44">
        <v>324.51412597850327</v>
      </c>
    </row>
    <row r="226" spans="1:7" s="105" customFormat="1" ht="39.950000000000003" customHeight="1" x14ac:dyDescent="0.25">
      <c r="A226" s="103"/>
      <c r="B226" s="153"/>
      <c r="C226" s="106">
        <v>4</v>
      </c>
      <c r="D226" s="92">
        <v>253640173</v>
      </c>
      <c r="E226" s="43">
        <v>3.6</v>
      </c>
      <c r="F226" s="44">
        <v>950.86548720448195</v>
      </c>
      <c r="G226" s="44">
        <v>1233.1536787183124</v>
      </c>
    </row>
    <row r="227" spans="1:7" s="105" customFormat="1" ht="39.950000000000003" customHeight="1" x14ac:dyDescent="0.25">
      <c r="A227" s="103"/>
      <c r="B227" s="153"/>
      <c r="C227" s="108">
        <v>205</v>
      </c>
      <c r="D227" s="92">
        <v>253640174</v>
      </c>
      <c r="E227" s="43">
        <v>184</v>
      </c>
      <c r="F227" s="44">
        <v>38214.484729344003</v>
      </c>
      <c r="G227" s="44">
        <v>49559.409883368004</v>
      </c>
    </row>
    <row r="228" spans="1:7" s="105" customFormat="1" ht="39.950000000000003" customHeight="1" x14ac:dyDescent="0.25">
      <c r="A228" s="103"/>
      <c r="B228" s="164" t="s">
        <v>99</v>
      </c>
      <c r="C228" s="67">
        <v>20</v>
      </c>
      <c r="D228" s="62">
        <v>253640175</v>
      </c>
      <c r="E228" s="43">
        <v>18.599999999999998</v>
      </c>
      <c r="F228" s="44">
        <v>4785.1658457215481</v>
      </c>
      <c r="G228" s="44">
        <v>6205.7619561701322</v>
      </c>
    </row>
    <row r="229" spans="1:7" s="105" customFormat="1" ht="39.950000000000003" customHeight="1" x14ac:dyDescent="0.25">
      <c r="A229" s="103"/>
      <c r="B229" s="153"/>
      <c r="C229" s="70">
        <v>205</v>
      </c>
      <c r="D229" s="45">
        <v>253640176</v>
      </c>
      <c r="E229" s="43">
        <v>187</v>
      </c>
      <c r="F229" s="44">
        <v>40770.275795057853</v>
      </c>
      <c r="G229" s="44">
        <v>52873.951421715647</v>
      </c>
    </row>
    <row r="230" spans="1:7" s="105" customFormat="1" ht="39.950000000000003" customHeight="1" x14ac:dyDescent="0.25">
      <c r="A230" s="103"/>
      <c r="B230" s="165" t="s">
        <v>100</v>
      </c>
      <c r="C230" s="112">
        <v>20</v>
      </c>
      <c r="D230" s="90">
        <v>253640127</v>
      </c>
      <c r="E230" s="43">
        <v>18.25</v>
      </c>
      <c r="F230" s="44">
        <v>2620.3769233325429</v>
      </c>
      <c r="G230" s="44">
        <v>3398.3013224468914</v>
      </c>
    </row>
    <row r="231" spans="1:7" s="105" customFormat="1" ht="39.950000000000003" customHeight="1" x14ac:dyDescent="0.25">
      <c r="A231" s="103"/>
      <c r="B231" s="166"/>
      <c r="C231" s="111">
        <v>205</v>
      </c>
      <c r="D231" s="88">
        <v>253640128</v>
      </c>
      <c r="E231" s="43">
        <v>183</v>
      </c>
      <c r="F231" s="44">
        <v>22287.55001543885</v>
      </c>
      <c r="G231" s="44">
        <v>28904.166426272259</v>
      </c>
    </row>
    <row r="232" spans="1:7" ht="39.950000000000003" customHeight="1" x14ac:dyDescent="0.25">
      <c r="A232" s="113"/>
      <c r="B232" s="163" t="s">
        <v>101</v>
      </c>
      <c r="C232" s="89">
        <v>20</v>
      </c>
      <c r="D232" s="88">
        <v>253640182</v>
      </c>
      <c r="E232" s="43">
        <v>18.3</v>
      </c>
      <c r="F232" s="44">
        <v>3089.6533176067096</v>
      </c>
      <c r="G232" s="44">
        <v>4006.894146271201</v>
      </c>
    </row>
    <row r="233" spans="1:7" ht="39.950000000000003" customHeight="1" x14ac:dyDescent="0.25">
      <c r="A233" s="113"/>
      <c r="B233" s="153"/>
      <c r="C233" s="111">
        <v>205</v>
      </c>
      <c r="D233" s="88">
        <v>253640185</v>
      </c>
      <c r="E233" s="43">
        <v>184</v>
      </c>
      <c r="F233" s="44">
        <v>26326.581941263063</v>
      </c>
      <c r="G233" s="44">
        <v>34142.285955075531</v>
      </c>
    </row>
    <row r="234" spans="1:7" s="105" customFormat="1" ht="39.950000000000003" customHeight="1" x14ac:dyDescent="0.25">
      <c r="A234" s="103"/>
      <c r="B234" s="167" t="s">
        <v>102</v>
      </c>
      <c r="C234" s="108">
        <v>20</v>
      </c>
      <c r="D234" s="45">
        <v>253640158</v>
      </c>
      <c r="E234" s="43">
        <v>18.100000000000001</v>
      </c>
      <c r="F234" s="44">
        <v>14332.07978946448</v>
      </c>
      <c r="G234" s="44">
        <v>18586.915976961747</v>
      </c>
    </row>
    <row r="235" spans="1:7" s="105" customFormat="1" ht="39.950000000000003" customHeight="1" x14ac:dyDescent="0.25">
      <c r="A235" s="103"/>
      <c r="B235" s="168"/>
      <c r="C235" s="108">
        <v>205</v>
      </c>
      <c r="D235" s="45">
        <v>253640159</v>
      </c>
      <c r="E235" s="43">
        <v>183</v>
      </c>
      <c r="F235" s="44">
        <v>122800.38400000001</v>
      </c>
      <c r="G235" s="44">
        <v>159256.74799999999</v>
      </c>
    </row>
    <row r="236" spans="1:7" ht="39.950000000000003" customHeight="1" x14ac:dyDescent="0.25">
      <c r="A236" s="113"/>
      <c r="B236" s="163" t="s">
        <v>103</v>
      </c>
      <c r="C236" s="89">
        <v>20</v>
      </c>
      <c r="D236" s="88">
        <v>253640184</v>
      </c>
      <c r="E236" s="43">
        <v>18.600000000000001</v>
      </c>
      <c r="F236" s="44">
        <v>3866.3545621543117</v>
      </c>
      <c r="G236" s="44">
        <v>5014.1785727938723</v>
      </c>
    </row>
    <row r="237" spans="1:7" ht="39.950000000000003" customHeight="1" x14ac:dyDescent="0.25">
      <c r="A237" s="113"/>
      <c r="B237" s="153"/>
      <c r="C237" s="111">
        <v>205</v>
      </c>
      <c r="D237" s="88">
        <v>253640179</v>
      </c>
      <c r="E237" s="43">
        <v>186</v>
      </c>
      <c r="F237" s="44">
        <v>32765.716628426366</v>
      </c>
      <c r="G237" s="44">
        <v>42493.038752490436</v>
      </c>
    </row>
    <row r="238" spans="1:7" ht="39.950000000000003" customHeight="1" x14ac:dyDescent="0.25">
      <c r="A238" s="113"/>
      <c r="B238" s="152" t="s">
        <v>104</v>
      </c>
      <c r="C238" s="89">
        <v>1</v>
      </c>
      <c r="D238" s="88">
        <v>253640164</v>
      </c>
      <c r="E238" s="43">
        <v>0.89700000000000002</v>
      </c>
      <c r="F238" s="44">
        <v>223.74404417495361</v>
      </c>
      <c r="G238" s="44">
        <v>290.16805728939295</v>
      </c>
    </row>
    <row r="239" spans="1:7" ht="39.950000000000003" customHeight="1" x14ac:dyDescent="0.25">
      <c r="A239" s="113"/>
      <c r="B239" s="153"/>
      <c r="C239" s="87">
        <v>4</v>
      </c>
      <c r="D239" s="88">
        <v>253640165</v>
      </c>
      <c r="E239" s="43">
        <v>3.589</v>
      </c>
      <c r="F239" s="44">
        <v>848.71626788408798</v>
      </c>
      <c r="G239" s="44">
        <v>1100.6789099121766</v>
      </c>
    </row>
    <row r="240" spans="1:7" ht="39.950000000000003" customHeight="1" x14ac:dyDescent="0.25">
      <c r="A240" s="113"/>
      <c r="B240" s="153"/>
      <c r="C240" s="89">
        <v>20</v>
      </c>
      <c r="D240" s="88">
        <v>253640166</v>
      </c>
      <c r="E240" s="43">
        <v>18.3</v>
      </c>
      <c r="F240" s="44">
        <v>4031.5993809539295</v>
      </c>
      <c r="G240" s="44">
        <v>5228.4804471746274</v>
      </c>
    </row>
    <row r="241" spans="1:7" ht="39.950000000000003" customHeight="1" x14ac:dyDescent="0.25">
      <c r="A241" s="113"/>
      <c r="B241" s="154"/>
      <c r="C241" s="111">
        <v>205</v>
      </c>
      <c r="D241" s="88">
        <v>253640167</v>
      </c>
      <c r="E241" s="43">
        <v>184</v>
      </c>
      <c r="F241" s="44">
        <v>34352.796429356436</v>
      </c>
      <c r="G241" s="44">
        <v>44551.282869321629</v>
      </c>
    </row>
    <row r="242" spans="1:7" ht="39.950000000000003" customHeight="1" x14ac:dyDescent="0.25">
      <c r="A242" s="113"/>
      <c r="B242" s="163" t="s">
        <v>105</v>
      </c>
      <c r="C242" s="89">
        <v>20</v>
      </c>
      <c r="D242" s="88">
        <v>253640183</v>
      </c>
      <c r="E242" s="43">
        <v>18.3</v>
      </c>
      <c r="F242" s="44">
        <v>3058.7567844306404</v>
      </c>
      <c r="G242" s="44">
        <v>3966.8252048084864</v>
      </c>
    </row>
    <row r="243" spans="1:7" ht="39.950000000000003" customHeight="1" x14ac:dyDescent="0.25">
      <c r="A243" s="113"/>
      <c r="B243" s="153"/>
      <c r="C243" s="111">
        <v>205</v>
      </c>
      <c r="D243" s="88">
        <v>253640178</v>
      </c>
      <c r="E243" s="43">
        <v>184</v>
      </c>
      <c r="F243" s="44">
        <v>26063.316121850414</v>
      </c>
      <c r="G243" s="44">
        <v>33800.863095524757</v>
      </c>
    </row>
    <row r="244" spans="1:7" ht="39.950000000000003" customHeight="1" x14ac:dyDescent="0.25">
      <c r="A244" s="36"/>
      <c r="B244" s="149" t="s">
        <v>106</v>
      </c>
      <c r="C244" s="149"/>
      <c r="D244" s="149"/>
      <c r="E244" s="149"/>
      <c r="F244" s="149"/>
      <c r="G244" s="149"/>
    </row>
    <row r="245" spans="1:7" ht="39.950000000000003" customHeight="1" x14ac:dyDescent="0.25">
      <c r="A245" s="40"/>
      <c r="B245" s="142" t="s">
        <v>107</v>
      </c>
      <c r="C245" s="70">
        <v>20</v>
      </c>
      <c r="D245" s="114">
        <v>2389906456</v>
      </c>
      <c r="E245" s="115">
        <v>17.16</v>
      </c>
      <c r="F245" s="116">
        <v>8157.933710311604</v>
      </c>
      <c r="G245" s="44">
        <v>10579.82028056036</v>
      </c>
    </row>
    <row r="246" spans="1:7" ht="39.950000000000003" customHeight="1" x14ac:dyDescent="0.25">
      <c r="A246" s="40"/>
      <c r="B246" s="142"/>
      <c r="C246" s="70">
        <v>205</v>
      </c>
      <c r="D246" s="114">
        <v>2389906448</v>
      </c>
      <c r="E246" s="115">
        <v>172</v>
      </c>
      <c r="F246" s="116">
        <v>70490.947179366383</v>
      </c>
      <c r="G246" s="44">
        <v>91417.947123240781</v>
      </c>
    </row>
    <row r="247" spans="1:7" ht="80.25" customHeight="1" x14ac:dyDescent="0.25">
      <c r="A247" s="117"/>
      <c r="B247" s="118" t="s">
        <v>108</v>
      </c>
      <c r="C247" s="87">
        <v>205</v>
      </c>
      <c r="D247" s="88">
        <v>253420657</v>
      </c>
      <c r="E247" s="115">
        <v>179</v>
      </c>
      <c r="F247" s="116">
        <v>21080.364480000004</v>
      </c>
      <c r="G247" s="44">
        <v>27338.597685000004</v>
      </c>
    </row>
    <row r="248" spans="1:7" ht="72.75" customHeight="1" x14ac:dyDescent="0.25">
      <c r="A248" s="117"/>
      <c r="B248" s="169" t="s">
        <v>109</v>
      </c>
      <c r="C248" s="87">
        <v>20</v>
      </c>
      <c r="D248" s="90">
        <v>253420125</v>
      </c>
      <c r="E248" s="115">
        <v>17.75</v>
      </c>
      <c r="F248" s="116">
        <v>2191.7036856918676</v>
      </c>
      <c r="G248" s="44">
        <v>2842.3657173816409</v>
      </c>
    </row>
    <row r="249" spans="1:7" ht="55.5" customHeight="1" x14ac:dyDescent="0.25">
      <c r="A249" s="117"/>
      <c r="B249" s="170"/>
      <c r="C249" s="87">
        <v>205</v>
      </c>
      <c r="D249" s="88">
        <v>253420632</v>
      </c>
      <c r="E249" s="115">
        <v>179</v>
      </c>
      <c r="F249" s="116">
        <v>19497.807196793769</v>
      </c>
      <c r="G249" s="44">
        <v>25286.218708341916</v>
      </c>
    </row>
    <row r="250" spans="1:7" ht="53.25" customHeight="1" x14ac:dyDescent="0.25">
      <c r="A250" s="117"/>
      <c r="B250" s="169" t="s">
        <v>110</v>
      </c>
      <c r="C250" s="87">
        <v>20</v>
      </c>
      <c r="D250" s="90">
        <v>253420126</v>
      </c>
      <c r="E250" s="115">
        <v>17.850000000000001</v>
      </c>
      <c r="F250" s="116">
        <v>1993.9637343427776</v>
      </c>
      <c r="G250" s="44">
        <v>2585.9217179757893</v>
      </c>
    </row>
    <row r="251" spans="1:7" ht="66" customHeight="1" x14ac:dyDescent="0.25">
      <c r="A251" s="117"/>
      <c r="B251" s="170"/>
      <c r="C251" s="87">
        <v>205</v>
      </c>
      <c r="D251" s="88">
        <v>253420633</v>
      </c>
      <c r="E251" s="115">
        <v>181</v>
      </c>
      <c r="F251" s="116">
        <v>19303.831717628167</v>
      </c>
      <c r="G251" s="44">
        <v>25034.656758799028</v>
      </c>
    </row>
    <row r="252" spans="1:7" ht="39.950000000000003" customHeight="1" x14ac:dyDescent="0.25">
      <c r="A252" s="117"/>
      <c r="B252" s="153" t="s">
        <v>111</v>
      </c>
      <c r="C252" s="87">
        <v>20</v>
      </c>
      <c r="D252" s="90">
        <v>253390109</v>
      </c>
      <c r="E252" s="115">
        <v>18</v>
      </c>
      <c r="F252" s="116">
        <v>2686.2185279761579</v>
      </c>
      <c r="G252" s="44">
        <v>3483.68965346908</v>
      </c>
    </row>
    <row r="253" spans="1:7" ht="39.950000000000003" customHeight="1" x14ac:dyDescent="0.25">
      <c r="A253" s="117"/>
      <c r="B253" s="154"/>
      <c r="C253" s="87">
        <v>205</v>
      </c>
      <c r="D253" s="88">
        <v>253390110</v>
      </c>
      <c r="E253" s="115">
        <v>181</v>
      </c>
      <c r="F253" s="116">
        <v>23317.550289616407</v>
      </c>
      <c r="G253" s="44">
        <v>30239.948031846277</v>
      </c>
    </row>
    <row r="254" spans="1:7" ht="39.950000000000003" customHeight="1" x14ac:dyDescent="0.25">
      <c r="A254" s="117"/>
      <c r="B254" s="152" t="s">
        <v>112</v>
      </c>
      <c r="C254" s="87">
        <v>20</v>
      </c>
      <c r="D254" s="90">
        <v>253390111</v>
      </c>
      <c r="E254" s="115">
        <v>18.3</v>
      </c>
      <c r="F254" s="116">
        <v>2663.5006325224772</v>
      </c>
      <c r="G254" s="44">
        <v>3454.2273828025873</v>
      </c>
    </row>
    <row r="255" spans="1:7" ht="39.950000000000003" customHeight="1" x14ac:dyDescent="0.25">
      <c r="A255" s="117"/>
      <c r="B255" s="154"/>
      <c r="C255" s="87">
        <v>205</v>
      </c>
      <c r="D255" s="88">
        <v>253390112</v>
      </c>
      <c r="E255" s="115">
        <v>184</v>
      </c>
      <c r="F255" s="116">
        <v>23086.683455065751</v>
      </c>
      <c r="G255" s="44">
        <v>29940.542605788392</v>
      </c>
    </row>
    <row r="256" spans="1:7" ht="45.75" customHeight="1" x14ac:dyDescent="0.25">
      <c r="A256" s="113"/>
      <c r="B256" s="163" t="s">
        <v>113</v>
      </c>
      <c r="C256" s="87">
        <v>20</v>
      </c>
      <c r="D256" s="90">
        <v>253390107</v>
      </c>
      <c r="E256" s="115">
        <v>18</v>
      </c>
      <c r="F256" s="116">
        <v>2700.3733460777667</v>
      </c>
      <c r="G256" s="44">
        <v>3502.0466831946032</v>
      </c>
    </row>
    <row r="257" spans="1:7" ht="40.5" customHeight="1" x14ac:dyDescent="0.25">
      <c r="A257" s="113"/>
      <c r="B257" s="169"/>
      <c r="C257" s="87">
        <v>205</v>
      </c>
      <c r="D257" s="88">
        <v>253390108</v>
      </c>
      <c r="E257" s="115">
        <v>181</v>
      </c>
      <c r="F257" s="116">
        <v>23408.408795022809</v>
      </c>
      <c r="G257" s="44">
        <v>30357.780156045206</v>
      </c>
    </row>
    <row r="258" spans="1:7" ht="40.5" customHeight="1" x14ac:dyDescent="0.25">
      <c r="A258" s="113"/>
      <c r="B258" s="170"/>
      <c r="C258" s="87">
        <v>1000</v>
      </c>
      <c r="D258" s="88">
        <v>253390114</v>
      </c>
      <c r="E258" s="115">
        <v>883</v>
      </c>
      <c r="F258" s="116">
        <v>114151.14428739635</v>
      </c>
      <c r="G258" s="44">
        <v>148039.76524771715</v>
      </c>
    </row>
    <row r="259" spans="1:7" ht="54" customHeight="1" x14ac:dyDescent="0.25">
      <c r="A259" s="113"/>
      <c r="B259" s="163" t="s">
        <v>114</v>
      </c>
      <c r="C259" s="87">
        <v>20</v>
      </c>
      <c r="D259" s="88">
        <v>253390232</v>
      </c>
      <c r="E259" s="115">
        <v>17.8</v>
      </c>
      <c r="F259" s="116">
        <v>3229.0305787709503</v>
      </c>
      <c r="G259" s="44">
        <v>4187.6490318435754</v>
      </c>
    </row>
    <row r="260" spans="1:7" ht="51" customHeight="1" x14ac:dyDescent="0.25">
      <c r="A260" s="113"/>
      <c r="B260" s="169"/>
      <c r="C260" s="87">
        <v>205</v>
      </c>
      <c r="D260" s="88">
        <v>253390233</v>
      </c>
      <c r="E260" s="115">
        <v>179</v>
      </c>
      <c r="F260" s="116">
        <v>28068.768000000004</v>
      </c>
      <c r="G260" s="44">
        <v>36401.683499999999</v>
      </c>
    </row>
    <row r="261" spans="1:7" ht="39.950000000000003" customHeight="1" x14ac:dyDescent="0.25">
      <c r="A261" s="36"/>
      <c r="B261" s="162" t="s">
        <v>115</v>
      </c>
      <c r="C261" s="162"/>
      <c r="D261" s="162"/>
      <c r="E261" s="162"/>
      <c r="F261" s="162"/>
      <c r="G261" s="162"/>
    </row>
    <row r="262" spans="1:7" ht="72" customHeight="1" x14ac:dyDescent="0.25">
      <c r="B262" s="119" t="s">
        <v>116</v>
      </c>
      <c r="C262" s="61">
        <v>1</v>
      </c>
      <c r="D262" s="58">
        <v>253190070</v>
      </c>
      <c r="E262" s="50">
        <v>0.86799999999999999</v>
      </c>
      <c r="F262" s="59">
        <v>302.43067843378441</v>
      </c>
      <c r="G262" s="44">
        <v>392.21478609381415</v>
      </c>
    </row>
    <row r="263" spans="1:7" ht="60.75" customHeight="1" x14ac:dyDescent="0.25">
      <c r="B263" s="141" t="s">
        <v>117</v>
      </c>
      <c r="C263" s="46">
        <v>1</v>
      </c>
      <c r="D263" s="62">
        <v>253190071</v>
      </c>
      <c r="E263" s="50">
        <v>0.88300000000000001</v>
      </c>
      <c r="F263" s="59">
        <v>556.18037691829193</v>
      </c>
      <c r="G263" s="44">
        <v>721.2964263159098</v>
      </c>
    </row>
    <row r="264" spans="1:7" ht="45" customHeight="1" x14ac:dyDescent="0.25">
      <c r="B264" s="143"/>
      <c r="C264" s="41">
        <v>4</v>
      </c>
      <c r="D264" s="45">
        <v>253190072</v>
      </c>
      <c r="E264" s="50">
        <v>3.5309999999999997</v>
      </c>
      <c r="F264" s="59">
        <v>2113.1541305306582</v>
      </c>
      <c r="G264" s="44">
        <v>2740.496763031947</v>
      </c>
    </row>
    <row r="265" spans="1:7" ht="54.75" customHeight="1" x14ac:dyDescent="0.25">
      <c r="A265" s="117"/>
      <c r="B265" s="141" t="s">
        <v>118</v>
      </c>
      <c r="C265" s="41">
        <v>1</v>
      </c>
      <c r="D265" s="45">
        <v>253190073</v>
      </c>
      <c r="E265" s="50">
        <v>0.87</v>
      </c>
      <c r="F265" s="59">
        <v>297.771432</v>
      </c>
      <c r="G265" s="44">
        <v>386.17232587499996</v>
      </c>
    </row>
    <row r="266" spans="1:7" ht="54.75" customHeight="1" x14ac:dyDescent="0.25">
      <c r="A266" s="113"/>
      <c r="B266" s="143"/>
      <c r="C266" s="61">
        <v>4</v>
      </c>
      <c r="D266" s="58">
        <v>253190074</v>
      </c>
      <c r="E266" s="50">
        <v>3.4780000000000002</v>
      </c>
      <c r="F266" s="59">
        <v>1133.2606882872997</v>
      </c>
      <c r="G266" s="44">
        <v>1469.6974551225915</v>
      </c>
    </row>
    <row r="267" spans="1:7" ht="39.75" customHeight="1" x14ac:dyDescent="0.25">
      <c r="A267" s="120"/>
      <c r="B267" s="174" t="s">
        <v>119</v>
      </c>
      <c r="C267" s="174"/>
      <c r="D267" s="174"/>
      <c r="E267" s="174"/>
      <c r="F267" s="174"/>
      <c r="G267" s="174"/>
    </row>
    <row r="268" spans="1:7" ht="39.950000000000003" customHeight="1" x14ac:dyDescent="0.25">
      <c r="A268" s="117"/>
      <c r="B268" s="171" t="s">
        <v>120</v>
      </c>
      <c r="C268" s="41">
        <v>1</v>
      </c>
      <c r="D268" s="45">
        <v>253140180</v>
      </c>
      <c r="E268" s="43">
        <v>0.85299999999999998</v>
      </c>
      <c r="F268" s="44">
        <v>457.74344431075008</v>
      </c>
      <c r="G268" s="44">
        <v>593.63602934050391</v>
      </c>
    </row>
    <row r="269" spans="1:7" ht="39.950000000000003" customHeight="1" x14ac:dyDescent="0.25">
      <c r="A269" s="117"/>
      <c r="B269" s="172"/>
      <c r="C269" s="61">
        <v>4</v>
      </c>
      <c r="D269" s="58">
        <v>253140181</v>
      </c>
      <c r="E269" s="43">
        <v>3.4</v>
      </c>
      <c r="F269" s="44">
        <v>1735.0035280127556</v>
      </c>
      <c r="G269" s="44">
        <v>2250.0827003915424</v>
      </c>
    </row>
    <row r="270" spans="1:7" ht="39.950000000000003" customHeight="1" x14ac:dyDescent="0.25">
      <c r="A270" s="117"/>
      <c r="B270" s="172"/>
      <c r="C270" s="61">
        <v>20</v>
      </c>
      <c r="D270" s="58">
        <v>253140182</v>
      </c>
      <c r="E270" s="43">
        <v>17</v>
      </c>
      <c r="F270" s="44">
        <v>7465.9512827590133</v>
      </c>
      <c r="G270" s="44">
        <v>9682.4055698280954</v>
      </c>
    </row>
    <row r="271" spans="1:7" ht="39.950000000000003" customHeight="1" x14ac:dyDescent="0.25">
      <c r="A271" s="113"/>
      <c r="B271" s="173"/>
      <c r="C271" s="61">
        <v>208</v>
      </c>
      <c r="D271" s="58">
        <v>253141939</v>
      </c>
      <c r="E271" s="43">
        <v>174</v>
      </c>
      <c r="F271" s="44">
        <v>65604.923999999999</v>
      </c>
      <c r="G271" s="44">
        <v>85081.385812499997</v>
      </c>
    </row>
    <row r="272" spans="1:7" ht="43.5" customHeight="1" x14ac:dyDescent="0.25">
      <c r="A272" s="117"/>
      <c r="B272" s="130" t="s">
        <v>121</v>
      </c>
      <c r="C272" s="41">
        <v>1</v>
      </c>
      <c r="D272" s="58">
        <v>253140170</v>
      </c>
      <c r="E272" s="43">
        <v>0.85199999999999998</v>
      </c>
      <c r="F272" s="44">
        <v>352.93633956000008</v>
      </c>
      <c r="G272" s="44">
        <v>457.71431536687504</v>
      </c>
    </row>
    <row r="273" spans="1:7" ht="60" customHeight="1" x14ac:dyDescent="0.25">
      <c r="A273" s="113"/>
      <c r="B273" s="132"/>
      <c r="C273" s="41">
        <v>205</v>
      </c>
      <c r="D273" s="58">
        <v>253141913</v>
      </c>
      <c r="E273" s="43">
        <v>176</v>
      </c>
      <c r="F273" s="44">
        <v>51342.984000000004</v>
      </c>
      <c r="G273" s="44">
        <v>66585.432375000004</v>
      </c>
    </row>
    <row r="274" spans="1:7" ht="39.950000000000003" customHeight="1" x14ac:dyDescent="0.25">
      <c r="A274" s="117"/>
      <c r="B274" s="130" t="s">
        <v>122</v>
      </c>
      <c r="C274" s="41">
        <v>1</v>
      </c>
      <c r="D274" s="45">
        <v>253140126</v>
      </c>
      <c r="E274" s="43">
        <v>0.85199999999999998</v>
      </c>
      <c r="F274" s="44">
        <v>342.85244414400006</v>
      </c>
      <c r="G274" s="44">
        <v>444.63676349925004</v>
      </c>
    </row>
    <row r="275" spans="1:7" ht="39.950000000000003" customHeight="1" x14ac:dyDescent="0.25">
      <c r="A275" s="117"/>
      <c r="B275" s="131"/>
      <c r="C275" s="61">
        <v>20</v>
      </c>
      <c r="D275" s="58">
        <v>253140184</v>
      </c>
      <c r="E275" s="43">
        <v>17.399999999999999</v>
      </c>
      <c r="F275" s="44">
        <v>5741.571212496</v>
      </c>
      <c r="G275" s="44">
        <v>7446.1001662057488</v>
      </c>
    </row>
    <row r="276" spans="1:7" ht="39.950000000000003" customHeight="1" x14ac:dyDescent="0.25">
      <c r="A276" s="113"/>
      <c r="B276" s="132"/>
      <c r="C276" s="41">
        <v>205</v>
      </c>
      <c r="D276" s="58">
        <v>253141912</v>
      </c>
      <c r="E276" s="43">
        <v>176</v>
      </c>
      <c r="F276" s="44">
        <v>49876.041600000004</v>
      </c>
      <c r="G276" s="44">
        <v>64682.991450000001</v>
      </c>
    </row>
    <row r="277" spans="1:7" ht="39.950000000000003" customHeight="1" x14ac:dyDescent="0.25">
      <c r="A277" s="117"/>
      <c r="B277" s="130" t="s">
        <v>123</v>
      </c>
      <c r="C277" s="41">
        <v>1</v>
      </c>
      <c r="D277" s="58">
        <v>253141916</v>
      </c>
      <c r="E277" s="43">
        <v>0.84899999999999998</v>
      </c>
      <c r="F277" s="44">
        <v>343.59747561215994</v>
      </c>
      <c r="G277" s="44">
        <v>445.60297618451983</v>
      </c>
    </row>
    <row r="278" spans="1:7" ht="39.950000000000003" customHeight="1" x14ac:dyDescent="0.25">
      <c r="A278" s="117"/>
      <c r="B278" s="131"/>
      <c r="C278" s="61">
        <v>4</v>
      </c>
      <c r="D278" s="58">
        <v>253142092</v>
      </c>
      <c r="E278" s="43">
        <v>3.3980000000000001</v>
      </c>
      <c r="F278" s="44">
        <v>1307.4078036096</v>
      </c>
      <c r="G278" s="44">
        <v>1695.5444953062001</v>
      </c>
    </row>
    <row r="279" spans="1:7" ht="39.950000000000003" customHeight="1" x14ac:dyDescent="0.25">
      <c r="A279" s="117"/>
      <c r="B279" s="131"/>
      <c r="C279" s="61">
        <v>20</v>
      </c>
      <c r="D279" s="58">
        <v>253141917</v>
      </c>
      <c r="E279" s="43">
        <v>17.3</v>
      </c>
      <c r="F279" s="44">
        <v>5741.1940978022394</v>
      </c>
      <c r="G279" s="44">
        <v>7445.6110955872791</v>
      </c>
    </row>
    <row r="280" spans="1:7" ht="39.950000000000003" customHeight="1" x14ac:dyDescent="0.25">
      <c r="A280" s="117"/>
      <c r="B280" s="132"/>
      <c r="C280" s="41">
        <v>205</v>
      </c>
      <c r="D280" s="58">
        <v>253141918</v>
      </c>
      <c r="E280" s="43">
        <v>175</v>
      </c>
      <c r="F280" s="44">
        <v>49876.041600000004</v>
      </c>
      <c r="G280" s="44">
        <v>64682.991450000001</v>
      </c>
    </row>
    <row r="281" spans="1:7" ht="39.950000000000003" customHeight="1" x14ac:dyDescent="0.25">
      <c r="A281" s="117"/>
      <c r="B281" s="175" t="s">
        <v>124</v>
      </c>
      <c r="C281" s="41">
        <v>1</v>
      </c>
      <c r="D281" s="45">
        <v>253140190</v>
      </c>
      <c r="E281" s="43">
        <v>0.84799999999999998</v>
      </c>
      <c r="F281" s="44">
        <v>367.40266937379317</v>
      </c>
      <c r="G281" s="44">
        <v>476.47533684413798</v>
      </c>
    </row>
    <row r="282" spans="1:7" ht="39.950000000000003" customHeight="1" x14ac:dyDescent="0.25">
      <c r="A282" s="117"/>
      <c r="B282" s="176"/>
      <c r="C282" s="41">
        <v>4</v>
      </c>
      <c r="D282" s="45">
        <v>253140191</v>
      </c>
      <c r="E282" s="43">
        <v>3.3940000000000001</v>
      </c>
      <c r="F282" s="44">
        <v>1399.4229033931033</v>
      </c>
      <c r="G282" s="44">
        <v>1814.8765778379309</v>
      </c>
    </row>
    <row r="283" spans="1:7" ht="39.950000000000003" customHeight="1" x14ac:dyDescent="0.25">
      <c r="A283" s="117"/>
      <c r="B283" s="176"/>
      <c r="C283" s="41">
        <v>20</v>
      </c>
      <c r="D283" s="58">
        <v>253140129</v>
      </c>
      <c r="E283" s="43">
        <v>17.3</v>
      </c>
      <c r="F283" s="44">
        <v>6146.1960704441371</v>
      </c>
      <c r="G283" s="44">
        <v>7970.84802885724</v>
      </c>
    </row>
    <row r="284" spans="1:7" ht="39.950000000000003" customHeight="1" x14ac:dyDescent="0.25">
      <c r="A284" s="113"/>
      <c r="B284" s="177"/>
      <c r="C284" s="61">
        <v>205</v>
      </c>
      <c r="D284" s="58">
        <v>253141914</v>
      </c>
      <c r="E284" s="43">
        <v>174</v>
      </c>
      <c r="F284" s="44">
        <v>53089.344000000005</v>
      </c>
      <c r="G284" s="44">
        <v>68850.243000000002</v>
      </c>
    </row>
    <row r="285" spans="1:7" ht="39.950000000000003" customHeight="1" x14ac:dyDescent="0.25">
      <c r="A285" s="121"/>
      <c r="B285" s="175" t="s">
        <v>125</v>
      </c>
      <c r="C285" s="41">
        <v>1</v>
      </c>
      <c r="D285" s="45">
        <v>253140193</v>
      </c>
      <c r="E285" s="43">
        <v>0.85599999999999998</v>
      </c>
      <c r="F285" s="44">
        <v>316.9912656522136</v>
      </c>
      <c r="G285" s="44">
        <v>411.0980476427145</v>
      </c>
    </row>
    <row r="286" spans="1:7" ht="39.950000000000003" customHeight="1" x14ac:dyDescent="0.25">
      <c r="A286" s="117"/>
      <c r="B286" s="176"/>
      <c r="C286" s="61">
        <v>4</v>
      </c>
      <c r="D286" s="45">
        <v>253140194</v>
      </c>
      <c r="E286" s="43">
        <v>3.4220000000000002</v>
      </c>
      <c r="F286" s="44">
        <v>1203.8632073700714</v>
      </c>
      <c r="G286" s="44">
        <v>1561.2600970580611</v>
      </c>
    </row>
    <row r="287" spans="1:7" ht="39.950000000000003" customHeight="1" x14ac:dyDescent="0.25">
      <c r="A287" s="113"/>
      <c r="B287" s="177"/>
      <c r="C287" s="61">
        <v>205</v>
      </c>
      <c r="D287" s="58">
        <v>253141915</v>
      </c>
      <c r="E287" s="43">
        <v>176</v>
      </c>
      <c r="F287" s="44">
        <v>45898.432567781361</v>
      </c>
      <c r="G287" s="44">
        <v>59524.52973634145</v>
      </c>
    </row>
    <row r="288" spans="1:7" ht="39.950000000000003" customHeight="1" x14ac:dyDescent="0.25">
      <c r="A288" s="36"/>
      <c r="B288" s="162" t="s">
        <v>11</v>
      </c>
      <c r="C288" s="162"/>
      <c r="D288" s="162"/>
      <c r="E288" s="162"/>
      <c r="F288" s="162"/>
      <c r="G288" s="162"/>
    </row>
    <row r="289" spans="1:7" ht="46.5" customHeight="1" x14ac:dyDescent="0.25">
      <c r="B289" s="122" t="s">
        <v>126</v>
      </c>
      <c r="C289" s="41" t="s">
        <v>12</v>
      </c>
      <c r="D289" s="45">
        <v>254111728</v>
      </c>
      <c r="E289" s="43">
        <v>0.4</v>
      </c>
      <c r="F289" s="44">
        <v>121.49340100702761</v>
      </c>
      <c r="G289" s="44">
        <v>157.56175443098891</v>
      </c>
    </row>
    <row r="290" spans="1:7" ht="46.5" customHeight="1" x14ac:dyDescent="0.25">
      <c r="B290" s="122" t="s">
        <v>127</v>
      </c>
      <c r="C290" s="41" t="s">
        <v>12</v>
      </c>
      <c r="D290" s="45">
        <v>254211625</v>
      </c>
      <c r="E290" s="43">
        <v>0.4</v>
      </c>
      <c r="F290" s="44">
        <v>182.75771308513654</v>
      </c>
      <c r="G290" s="44">
        <v>237.01390915728643</v>
      </c>
    </row>
    <row r="291" spans="1:7" ht="46.5" customHeight="1" x14ac:dyDescent="0.25">
      <c r="B291" s="122" t="s">
        <v>128</v>
      </c>
      <c r="C291" s="41" t="s">
        <v>12</v>
      </c>
      <c r="D291" s="45">
        <v>254111727</v>
      </c>
      <c r="E291" s="43">
        <v>0.4</v>
      </c>
      <c r="F291" s="44">
        <v>161.28918872109517</v>
      </c>
      <c r="G291" s="44">
        <v>209.17191662267027</v>
      </c>
    </row>
    <row r="292" spans="1:7" ht="39.950000000000003" customHeight="1" x14ac:dyDescent="0.25">
      <c r="A292" s="36"/>
      <c r="B292" s="162" t="s">
        <v>13</v>
      </c>
      <c r="C292" s="162"/>
      <c r="D292" s="162"/>
      <c r="E292" s="162"/>
      <c r="F292" s="162"/>
      <c r="G292" s="162"/>
    </row>
    <row r="293" spans="1:7" ht="68.25" hidden="1" customHeight="1" x14ac:dyDescent="0.25">
      <c r="A293" s="121"/>
      <c r="B293" s="123" t="s">
        <v>129</v>
      </c>
      <c r="C293" s="52" t="s">
        <v>15</v>
      </c>
      <c r="D293" s="45">
        <v>2422210077</v>
      </c>
      <c r="E293" s="43" t="e">
        <v>#N/A</v>
      </c>
      <c r="F293" s="43"/>
      <c r="G293" s="44" t="e">
        <v>#N/A</v>
      </c>
    </row>
    <row r="294" spans="1:7" ht="77.25" hidden="1" customHeight="1" x14ac:dyDescent="0.25">
      <c r="A294" s="121"/>
      <c r="B294" s="123" t="s">
        <v>130</v>
      </c>
      <c r="C294" s="52" t="s">
        <v>15</v>
      </c>
      <c r="D294" s="45">
        <v>2422210078</v>
      </c>
      <c r="E294" s="43" t="e">
        <v>#N/A</v>
      </c>
      <c r="F294" s="43"/>
      <c r="G294" s="44" t="e">
        <v>#N/A</v>
      </c>
    </row>
    <row r="295" spans="1:7" ht="39.950000000000003" customHeight="1" x14ac:dyDescent="0.25">
      <c r="A295" s="121"/>
      <c r="B295" s="175" t="s">
        <v>131</v>
      </c>
      <c r="C295" s="41" t="s">
        <v>132</v>
      </c>
      <c r="D295" s="45">
        <v>2451500002</v>
      </c>
      <c r="E295" s="43">
        <v>0.45500000000000002</v>
      </c>
      <c r="F295" s="44">
        <v>71.240258534400013</v>
      </c>
      <c r="G295" s="44">
        <v>92.38971028680001</v>
      </c>
    </row>
    <row r="296" spans="1:7" ht="39.950000000000003" customHeight="1" x14ac:dyDescent="0.25">
      <c r="A296" s="117"/>
      <c r="B296" s="176"/>
      <c r="C296" s="61" t="s">
        <v>133</v>
      </c>
      <c r="D296" s="58">
        <v>2451500003</v>
      </c>
      <c r="E296" s="43">
        <v>0.91</v>
      </c>
      <c r="F296" s="44">
        <v>127.27087503360002</v>
      </c>
      <c r="G296" s="44">
        <v>165.05441605920001</v>
      </c>
    </row>
    <row r="297" spans="1:7" ht="39.950000000000003" customHeight="1" x14ac:dyDescent="0.25">
      <c r="A297" s="113"/>
      <c r="B297" s="177"/>
      <c r="C297" s="61" t="s">
        <v>134</v>
      </c>
      <c r="D297" s="58">
        <v>2451500004</v>
      </c>
      <c r="E297" s="43">
        <v>220</v>
      </c>
      <c r="F297" s="44">
        <v>22636.427039999999</v>
      </c>
      <c r="G297" s="44">
        <v>29356.616317499997</v>
      </c>
    </row>
    <row r="298" spans="1:7" ht="39.950000000000003" customHeight="1" x14ac:dyDescent="0.25">
      <c r="A298" s="117"/>
      <c r="B298" s="171" t="s">
        <v>135</v>
      </c>
      <c r="C298" s="41" t="s">
        <v>14</v>
      </c>
      <c r="D298" s="45">
        <v>2422210048</v>
      </c>
      <c r="E298" s="43">
        <v>1</v>
      </c>
      <c r="F298" s="44">
        <v>163.24349696763917</v>
      </c>
      <c r="G298" s="44">
        <v>211.70641012990703</v>
      </c>
    </row>
    <row r="299" spans="1:7" ht="39.950000000000003" customHeight="1" x14ac:dyDescent="0.25">
      <c r="A299" s="117"/>
      <c r="B299" s="172"/>
      <c r="C299" s="61" t="s">
        <v>136</v>
      </c>
      <c r="D299" s="58">
        <v>2422210049</v>
      </c>
      <c r="E299" s="43">
        <v>5</v>
      </c>
      <c r="F299" s="44">
        <v>725.52689009624692</v>
      </c>
      <c r="G299" s="44">
        <v>940.91768559357024</v>
      </c>
    </row>
    <row r="300" spans="1:7" ht="39.950000000000003" customHeight="1" x14ac:dyDescent="0.25">
      <c r="A300" s="113"/>
      <c r="B300" s="173"/>
      <c r="C300" s="61" t="s">
        <v>134</v>
      </c>
      <c r="D300" s="58">
        <v>2422210050</v>
      </c>
      <c r="E300" s="43">
        <v>220</v>
      </c>
      <c r="F300" s="44">
        <v>27854.133990359045</v>
      </c>
      <c r="G300" s="44">
        <v>36123.330018746885</v>
      </c>
    </row>
    <row r="301" spans="1:7" ht="39.950000000000003" customHeight="1" x14ac:dyDescent="0.25">
      <c r="A301" s="117"/>
      <c r="B301" s="171" t="s">
        <v>137</v>
      </c>
      <c r="C301" s="41" t="s">
        <v>14</v>
      </c>
      <c r="D301" s="45">
        <v>2422210044</v>
      </c>
      <c r="E301" s="43">
        <v>1</v>
      </c>
      <c r="F301" s="44">
        <v>102.59606019782248</v>
      </c>
      <c r="G301" s="44">
        <v>133.05426556905101</v>
      </c>
    </row>
    <row r="302" spans="1:7" ht="39.950000000000003" customHeight="1" x14ac:dyDescent="0.25">
      <c r="A302" s="117"/>
      <c r="B302" s="172"/>
      <c r="C302" s="61" t="s">
        <v>136</v>
      </c>
      <c r="D302" s="58">
        <v>2422210045</v>
      </c>
      <c r="E302" s="43">
        <v>5</v>
      </c>
      <c r="F302" s="44">
        <v>430.90345283085435</v>
      </c>
      <c r="G302" s="44">
        <v>558.82791539001425</v>
      </c>
    </row>
    <row r="303" spans="1:7" ht="39.950000000000003" customHeight="1" x14ac:dyDescent="0.25">
      <c r="A303" s="117"/>
      <c r="B303" s="172"/>
      <c r="C303" s="61" t="s">
        <v>138</v>
      </c>
      <c r="D303" s="58">
        <v>2422210046</v>
      </c>
      <c r="E303" s="43">
        <v>10</v>
      </c>
      <c r="F303" s="44">
        <v>791.26373224464396</v>
      </c>
      <c r="G303" s="44">
        <v>1026.1701527547725</v>
      </c>
    </row>
    <row r="304" spans="1:7" ht="39.950000000000003" customHeight="1" x14ac:dyDescent="0.25">
      <c r="A304" s="113"/>
      <c r="B304" s="173"/>
      <c r="C304" s="61" t="s">
        <v>134</v>
      </c>
      <c r="D304" s="58">
        <v>2422210047</v>
      </c>
      <c r="E304" s="43">
        <v>220</v>
      </c>
      <c r="F304" s="44">
        <v>15979.504016432085</v>
      </c>
      <c r="G304" s="44">
        <v>20723.419271310358</v>
      </c>
    </row>
    <row r="305" spans="1:7" ht="39.950000000000003" customHeight="1" x14ac:dyDescent="0.25">
      <c r="A305" s="117"/>
      <c r="B305" s="171" t="s">
        <v>139</v>
      </c>
      <c r="C305" s="41" t="s">
        <v>14</v>
      </c>
      <c r="D305" s="45">
        <v>2422210041</v>
      </c>
      <c r="E305" s="43">
        <v>1</v>
      </c>
      <c r="F305" s="44">
        <v>239.67113418430651</v>
      </c>
      <c r="G305" s="44">
        <v>310.82350214527247</v>
      </c>
    </row>
    <row r="306" spans="1:7" ht="39.950000000000003" customHeight="1" x14ac:dyDescent="0.25">
      <c r="A306" s="117"/>
      <c r="B306" s="172"/>
      <c r="C306" s="61" t="s">
        <v>136</v>
      </c>
      <c r="D306" s="58">
        <v>2422210042</v>
      </c>
      <c r="E306" s="43">
        <v>5</v>
      </c>
      <c r="F306" s="44">
        <v>1077.9626819639188</v>
      </c>
      <c r="G306" s="44">
        <v>1397.982853171957</v>
      </c>
    </row>
    <row r="307" spans="1:7" ht="39.950000000000003" customHeight="1" x14ac:dyDescent="0.25">
      <c r="A307" s="113"/>
      <c r="B307" s="173"/>
      <c r="C307" s="61" t="s">
        <v>134</v>
      </c>
      <c r="D307" s="58">
        <v>2422210043</v>
      </c>
      <c r="E307" s="43">
        <v>220</v>
      </c>
      <c r="F307" s="44">
        <v>42990.656803540987</v>
      </c>
      <c r="G307" s="44">
        <v>55753.508042092217</v>
      </c>
    </row>
    <row r="308" spans="1:7" ht="39.950000000000003" customHeight="1" x14ac:dyDescent="0.25">
      <c r="A308" s="117"/>
      <c r="B308" s="171" t="s">
        <v>140</v>
      </c>
      <c r="C308" s="41" t="s">
        <v>14</v>
      </c>
      <c r="D308" s="45">
        <v>2422210037</v>
      </c>
      <c r="E308" s="43">
        <v>1</v>
      </c>
      <c r="F308" s="44">
        <v>167.65368898492673</v>
      </c>
      <c r="G308" s="44">
        <v>217.42587790232685</v>
      </c>
    </row>
    <row r="309" spans="1:7" ht="39.950000000000003" customHeight="1" x14ac:dyDescent="0.25">
      <c r="A309" s="117"/>
      <c r="B309" s="172"/>
      <c r="C309" s="61" t="s">
        <v>136</v>
      </c>
      <c r="D309" s="58">
        <v>2422210038</v>
      </c>
      <c r="E309" s="43">
        <v>5</v>
      </c>
      <c r="F309" s="44">
        <v>716.0125043279611</v>
      </c>
      <c r="G309" s="44">
        <v>928.57871655032443</v>
      </c>
    </row>
    <row r="310" spans="1:7" ht="39.950000000000003" customHeight="1" x14ac:dyDescent="0.25">
      <c r="A310" s="117"/>
      <c r="B310" s="172"/>
      <c r="C310" s="61" t="s">
        <v>138</v>
      </c>
      <c r="D310" s="58">
        <v>2422210039</v>
      </c>
      <c r="E310" s="43">
        <v>10</v>
      </c>
      <c r="F310" s="44">
        <v>1342.9934435664859</v>
      </c>
      <c r="G310" s="44">
        <v>1741.6946221252863</v>
      </c>
    </row>
    <row r="311" spans="1:7" ht="39.950000000000003" customHeight="1" x14ac:dyDescent="0.25">
      <c r="A311" s="113"/>
      <c r="B311" s="173"/>
      <c r="C311" s="61" t="s">
        <v>134</v>
      </c>
      <c r="D311" s="58">
        <v>2422210040</v>
      </c>
      <c r="E311" s="43">
        <v>220</v>
      </c>
      <c r="F311" s="44">
        <v>26458.975306085991</v>
      </c>
      <c r="G311" s="44">
        <v>34313.983600080268</v>
      </c>
    </row>
    <row r="312" spans="1:7" ht="39.950000000000003" customHeight="1" x14ac:dyDescent="0.25">
      <c r="A312" s="117"/>
      <c r="B312" s="171" t="s">
        <v>141</v>
      </c>
      <c r="C312" s="41" t="s">
        <v>14</v>
      </c>
      <c r="D312" s="45">
        <v>2422210034</v>
      </c>
      <c r="E312" s="43">
        <v>1</v>
      </c>
      <c r="F312" s="44">
        <v>192.48672594390223</v>
      </c>
      <c r="G312" s="44">
        <v>249.6312227084982</v>
      </c>
    </row>
    <row r="313" spans="1:7" ht="39.950000000000003" customHeight="1" x14ac:dyDescent="0.25">
      <c r="A313" s="117"/>
      <c r="B313" s="172"/>
      <c r="C313" s="61" t="s">
        <v>136</v>
      </c>
      <c r="D313" s="58">
        <v>2422210035</v>
      </c>
      <c r="E313" s="43">
        <v>5</v>
      </c>
      <c r="F313" s="44">
        <v>872.11293523814152</v>
      </c>
      <c r="G313" s="44">
        <v>1131.0214628869646</v>
      </c>
    </row>
    <row r="314" spans="1:7" ht="39.950000000000003" customHeight="1" x14ac:dyDescent="0.25">
      <c r="A314" s="113"/>
      <c r="B314" s="173"/>
      <c r="C314" s="61" t="s">
        <v>134</v>
      </c>
      <c r="D314" s="58">
        <v>2422210036</v>
      </c>
      <c r="E314" s="43">
        <v>220</v>
      </c>
      <c r="F314" s="44">
        <v>34201.944526056657</v>
      </c>
      <c r="G314" s="44">
        <v>44355.646807229721</v>
      </c>
    </row>
    <row r="315" spans="1:7" ht="39.950000000000003" customHeight="1" x14ac:dyDescent="0.25">
      <c r="A315" s="117"/>
      <c r="B315" s="171" t="s">
        <v>142</v>
      </c>
      <c r="C315" s="41" t="s">
        <v>14</v>
      </c>
      <c r="D315" s="45">
        <v>2422210030</v>
      </c>
      <c r="E315" s="43">
        <v>1</v>
      </c>
      <c r="F315" s="44">
        <v>136.30381218286726</v>
      </c>
      <c r="G315" s="44">
        <v>176.76900642465597</v>
      </c>
    </row>
    <row r="316" spans="1:7" ht="39.950000000000003" customHeight="1" x14ac:dyDescent="0.25">
      <c r="A316" s="117"/>
      <c r="B316" s="172"/>
      <c r="C316" s="61" t="s">
        <v>136</v>
      </c>
      <c r="D316" s="58">
        <v>2422210031</v>
      </c>
      <c r="E316" s="43">
        <v>5</v>
      </c>
      <c r="F316" s="44">
        <v>568.77815828968244</v>
      </c>
      <c r="G316" s="44">
        <v>737.63417403193182</v>
      </c>
    </row>
    <row r="317" spans="1:7" ht="39.950000000000003" customHeight="1" x14ac:dyDescent="0.25">
      <c r="A317" s="117"/>
      <c r="B317" s="172"/>
      <c r="C317" s="61" t="s">
        <v>138</v>
      </c>
      <c r="D317" s="58">
        <v>2422210032</v>
      </c>
      <c r="E317" s="43">
        <v>10</v>
      </c>
      <c r="F317" s="44">
        <v>1069.0495073166057</v>
      </c>
      <c r="G317" s="44">
        <v>1386.423579801223</v>
      </c>
    </row>
    <row r="318" spans="1:7" ht="39.950000000000003" customHeight="1" x14ac:dyDescent="0.25">
      <c r="A318" s="113"/>
      <c r="B318" s="173"/>
      <c r="C318" s="61" t="s">
        <v>134</v>
      </c>
      <c r="D318" s="58">
        <v>2422210033</v>
      </c>
      <c r="E318" s="43">
        <v>220</v>
      </c>
      <c r="F318" s="44">
        <v>21062.720580000157</v>
      </c>
      <c r="G318" s="44">
        <v>27315.715752187702</v>
      </c>
    </row>
    <row r="319" spans="1:7" ht="39.950000000000003" customHeight="1" x14ac:dyDescent="0.25">
      <c r="A319" s="121"/>
      <c r="B319" s="175" t="s">
        <v>143</v>
      </c>
      <c r="C319" s="41" t="s">
        <v>138</v>
      </c>
      <c r="D319" s="45">
        <v>2422210064</v>
      </c>
      <c r="E319" s="43">
        <v>10</v>
      </c>
      <c r="F319" s="44">
        <v>2091.9615215675904</v>
      </c>
      <c r="G319" s="44">
        <v>2713.0125982829691</v>
      </c>
    </row>
    <row r="320" spans="1:7" ht="39.950000000000003" customHeight="1" x14ac:dyDescent="0.25">
      <c r="A320" s="113"/>
      <c r="B320" s="177"/>
      <c r="C320" s="61" t="s">
        <v>134</v>
      </c>
      <c r="D320" s="58">
        <v>2422210065</v>
      </c>
      <c r="E320" s="43">
        <v>220</v>
      </c>
      <c r="F320" s="44">
        <v>45409.511428160513</v>
      </c>
      <c r="G320" s="44">
        <v>58890.46013339566</v>
      </c>
    </row>
    <row r="321" spans="1:8" ht="39.950000000000003" customHeight="1" x14ac:dyDescent="0.25">
      <c r="A321" s="121"/>
      <c r="B321" s="175" t="s">
        <v>144</v>
      </c>
      <c r="C321" s="41" t="s">
        <v>138</v>
      </c>
      <c r="D321" s="45">
        <v>2422210062</v>
      </c>
      <c r="E321" s="43">
        <v>10</v>
      </c>
      <c r="F321" s="44">
        <v>1472.7409111835836</v>
      </c>
      <c r="G321" s="44">
        <v>1909.9608691912099</v>
      </c>
    </row>
    <row r="322" spans="1:8" ht="39.950000000000003" customHeight="1" x14ac:dyDescent="0.25">
      <c r="A322" s="113"/>
      <c r="B322" s="177"/>
      <c r="C322" s="61" t="s">
        <v>134</v>
      </c>
      <c r="D322" s="58">
        <v>2422210063</v>
      </c>
      <c r="E322" s="43">
        <v>220</v>
      </c>
      <c r="F322" s="44">
        <v>33311.996800581066</v>
      </c>
      <c r="G322" s="44">
        <v>43201.495850753563</v>
      </c>
    </row>
    <row r="323" spans="1:8" ht="14.25" customHeight="1" x14ac:dyDescent="0.25">
      <c r="A323" s="117"/>
      <c r="B323" s="124"/>
      <c r="C323" s="125"/>
      <c r="D323" s="126"/>
      <c r="E323" s="126"/>
      <c r="F323" s="126"/>
      <c r="G323" s="127"/>
    </row>
    <row r="324" spans="1:8" x14ac:dyDescent="0.25">
      <c r="B324" s="128" t="s">
        <v>145</v>
      </c>
      <c r="D324" s="128"/>
      <c r="E324" s="128"/>
      <c r="F324" s="128"/>
      <c r="G324" s="128"/>
    </row>
    <row r="325" spans="1:8" ht="7.5" customHeight="1" x14ac:dyDescent="0.25">
      <c r="B325" s="128"/>
      <c r="D325" s="128"/>
      <c r="E325" s="128"/>
      <c r="F325" s="128"/>
      <c r="G325" s="128"/>
    </row>
    <row r="326" spans="1:8" ht="17.25" customHeight="1" x14ac:dyDescent="0.25">
      <c r="B326" s="178" t="s">
        <v>146</v>
      </c>
      <c r="C326" s="178"/>
      <c r="D326" s="178"/>
      <c r="E326" s="178"/>
      <c r="F326" s="178"/>
      <c r="G326" s="178"/>
    </row>
    <row r="327" spans="1:8" x14ac:dyDescent="0.35">
      <c r="H327" s="129"/>
    </row>
  </sheetData>
  <mergeCells count="92">
    <mergeCell ref="B321:B322"/>
    <mergeCell ref="B326:G326"/>
    <mergeCell ref="B301:B304"/>
    <mergeCell ref="B305:B307"/>
    <mergeCell ref="B308:B311"/>
    <mergeCell ref="B312:B314"/>
    <mergeCell ref="B315:B318"/>
    <mergeCell ref="B319:B320"/>
    <mergeCell ref="B298:B300"/>
    <mergeCell ref="B265:B266"/>
    <mergeCell ref="B267:G267"/>
    <mergeCell ref="B268:B271"/>
    <mergeCell ref="B272:B273"/>
    <mergeCell ref="B274:B276"/>
    <mergeCell ref="B277:B280"/>
    <mergeCell ref="B281:B284"/>
    <mergeCell ref="B285:B287"/>
    <mergeCell ref="B288:G288"/>
    <mergeCell ref="B292:G292"/>
    <mergeCell ref="B295:B297"/>
    <mergeCell ref="B263:B264"/>
    <mergeCell ref="B238:B241"/>
    <mergeCell ref="B242:B243"/>
    <mergeCell ref="B244:G244"/>
    <mergeCell ref="B245:B246"/>
    <mergeCell ref="B248:B249"/>
    <mergeCell ref="B250:B251"/>
    <mergeCell ref="B252:B253"/>
    <mergeCell ref="B254:B255"/>
    <mergeCell ref="B256:B258"/>
    <mergeCell ref="B259:B260"/>
    <mergeCell ref="B261:G261"/>
    <mergeCell ref="B236:B237"/>
    <mergeCell ref="B205:G205"/>
    <mergeCell ref="B206:B209"/>
    <mergeCell ref="B210:B213"/>
    <mergeCell ref="B214:B218"/>
    <mergeCell ref="B219:B220"/>
    <mergeCell ref="B221:B224"/>
    <mergeCell ref="B225:B227"/>
    <mergeCell ref="B228:B229"/>
    <mergeCell ref="B230:B231"/>
    <mergeCell ref="B232:B233"/>
    <mergeCell ref="B234:B235"/>
    <mergeCell ref="B203:G203"/>
    <mergeCell ref="B174:B177"/>
    <mergeCell ref="B179:B182"/>
    <mergeCell ref="B183:B185"/>
    <mergeCell ref="B186:B189"/>
    <mergeCell ref="B190:B191"/>
    <mergeCell ref="B192:B193"/>
    <mergeCell ref="B194:B195"/>
    <mergeCell ref="B196:B197"/>
    <mergeCell ref="B198:B199"/>
    <mergeCell ref="B200:G200"/>
    <mergeCell ref="B201:B202"/>
    <mergeCell ref="B172:B173"/>
    <mergeCell ref="B129:B132"/>
    <mergeCell ref="B134:G134"/>
    <mergeCell ref="B135:B136"/>
    <mergeCell ref="B139:B140"/>
    <mergeCell ref="B143:G143"/>
    <mergeCell ref="B144:B147"/>
    <mergeCell ref="B148:B152"/>
    <mergeCell ref="B153:B157"/>
    <mergeCell ref="B158:B161"/>
    <mergeCell ref="B162:B165"/>
    <mergeCell ref="B166:G166"/>
    <mergeCell ref="B125:B128"/>
    <mergeCell ref="B63:B65"/>
    <mergeCell ref="B66:B69"/>
    <mergeCell ref="B80:B83"/>
    <mergeCell ref="B84:B88"/>
    <mergeCell ref="B90:B95"/>
    <mergeCell ref="B97:B100"/>
    <mergeCell ref="B102:B107"/>
    <mergeCell ref="B109:B112"/>
    <mergeCell ref="B113:B116"/>
    <mergeCell ref="B117:B120"/>
    <mergeCell ref="B121:B124"/>
    <mergeCell ref="B60:B62"/>
    <mergeCell ref="C3:G14"/>
    <mergeCell ref="B15:G15"/>
    <mergeCell ref="B28:B31"/>
    <mergeCell ref="B32:B35"/>
    <mergeCell ref="B36:B38"/>
    <mergeCell ref="B39:B44"/>
    <mergeCell ref="B45:B47"/>
    <mergeCell ref="B48:B50"/>
    <mergeCell ref="B51:B53"/>
    <mergeCell ref="B54:B56"/>
    <mergeCell ref="B57:B59"/>
  </mergeCells>
  <pageMargins left="0.70866141732283472" right="0.70866141732283472" top="0.74803149606299213" bottom="0.74803149606299213" header="0.31496062992125984" footer="0.31496062992125984"/>
  <pageSetup paperSize="9" scale="32" fitToHeight="0" orientation="portrait" horizontalDpi="300" verticalDpi="300" r:id="rId1"/>
  <headerFooter>
    <oddHeader>&amp;L&amp;G</oddHeader>
  </headerFooter>
  <rowBreaks count="5" manualBreakCount="5">
    <brk id="69" max="6" man="1"/>
    <brk id="133" max="6" man="1"/>
    <brk id="177" max="6" man="1"/>
    <brk id="227" max="6" man="1"/>
    <brk id="27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G-Family Рек.Ц.</vt:lpstr>
      <vt:lpstr>'G-Family Рек.Ц.'!Заголовки_для_печати</vt:lpstr>
      <vt:lpstr>'G-Family Рек.Ц.'!Область_печати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Косых Юлия Викторовна</dc:creator>
  <cp:lastModifiedBy>Юрпалова Юлия Юрьевна</cp:lastModifiedBy>
  <cp:lastPrinted>2015-05-07T04:33:23Z</cp:lastPrinted>
  <dcterms:created xsi:type="dcterms:W3CDTF">2015-04-22T14:56:01Z</dcterms:created>
  <dcterms:modified xsi:type="dcterms:W3CDTF">2015-05-07T04:33:48Z</dcterms:modified>
</cp:coreProperties>
</file>