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0_ncr:8100000_{BCECD9DB-EC62-499C-9C75-CB66D43A52D9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19" i="1"/>
  <c r="F20" i="1"/>
  <c r="F18" i="1"/>
  <c r="F17" i="1"/>
  <c r="F16" i="1"/>
  <c r="F15" i="1"/>
  <c r="F14" i="1"/>
  <c r="F13" i="1"/>
  <c r="F10" i="1"/>
  <c r="F9" i="1"/>
  <c r="F12" i="1"/>
  <c r="F6" i="1"/>
  <c r="F8" i="1"/>
  <c r="F7" i="1"/>
  <c r="F5" i="1"/>
  <c r="F4" i="1"/>
  <c r="F3" i="1"/>
  <c r="F2" i="1"/>
</calcChain>
</file>

<file path=xl/sharedStrings.xml><?xml version="1.0" encoding="utf-8"?>
<sst xmlns="http://schemas.openxmlformats.org/spreadsheetml/2006/main" count="46" uniqueCount="32">
  <si>
    <t>№</t>
  </si>
  <si>
    <t>Наименование</t>
  </si>
  <si>
    <t>1л</t>
  </si>
  <si>
    <t>4л</t>
  </si>
  <si>
    <t>5л</t>
  </si>
  <si>
    <t>Eni i-Sint Tech F 5w-30</t>
  </si>
  <si>
    <t>ELF Evolution 900 SXR 5W-30</t>
  </si>
  <si>
    <t>Сумма за 5л</t>
  </si>
  <si>
    <t>Total Quartz 9000 FUTURE NFC 5w-30</t>
  </si>
  <si>
    <t>-</t>
  </si>
  <si>
    <t>Shell Helix HX8 A5/B5 5w-30</t>
  </si>
  <si>
    <t>Champion OEM Specific 5w-30 MS-F</t>
  </si>
  <si>
    <t>Comma Xtech 5W-30</t>
  </si>
  <si>
    <t>Eurol Fortence 5W-30</t>
  </si>
  <si>
    <t>Fuchs TITAN Supersyn F ECO-DT 5W-30</t>
  </si>
  <si>
    <t>Castrol Magnatec 5w-30 A5</t>
  </si>
  <si>
    <t>Ford Formula F 5W-30</t>
  </si>
  <si>
    <t>Примечания</t>
  </si>
  <si>
    <t>WSS-M2C913-С</t>
  </si>
  <si>
    <t>G-Energy F Synth EC 5W-30</t>
  </si>
  <si>
    <t>NGN AGATE 5W-30</t>
  </si>
  <si>
    <t>NESTE CITY STANDARD 5W-30 / Neste Pro F 5W-30</t>
  </si>
  <si>
    <t>доставка +</t>
  </si>
  <si>
    <t>Mobil Super 3000 X1 Formula FE 5W-30</t>
  </si>
  <si>
    <t>GULF Formula FS 5W-30</t>
  </si>
  <si>
    <t>Texaco Havoline Energy 5W-30</t>
  </si>
  <si>
    <t>Lukoil Genesis Armortech A5B5 5W-30</t>
  </si>
  <si>
    <t>Lukoil Genesis Special A5/B5 5w-30</t>
  </si>
  <si>
    <t>Лукойл Люкс Синтетическое 5W-30</t>
  </si>
  <si>
    <t>Соответствие WSS-M2C913-С</t>
  </si>
  <si>
    <t>Соответствие WSS-M2C913-D</t>
  </si>
  <si>
    <t>Castrol Magnatec Professional A5 5W-30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</si>
</sst>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4" fontId="0" fillId="0" borderId="1" xfId="0" applyNumberFormat="1" applyBorder="1" applyAlignment="1">
      <alignment horizontal="center" wrapText="1"/>
    </xf>
    <xf numFmtId="0" fontId="3" fillId="0" borderId="1" xfId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" fontId="0" fillId="2" borderId="1" xfId="0" applyNumberFormat="1" applyFill="1" applyBorder="1" applyAlignment="1">
      <alignment horizontal="center" wrapText="1"/>
    </xf>
    <xf numFmtId="4" fontId="0" fillId="3" borderId="1" xfId="0" applyNumberForma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3" fillId="0" borderId="1" xfId="1" applyBorder="1" applyAlignment="1">
      <alignment horizontal="center"/>
    </xf>
    <xf numFmtId="4" fontId="4" fillId="0" borderId="1" xfId="0" applyNumberFormat="1" applyFont="1" applyBorder="1" applyAlignment="1" applyProtection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oilchoice.ru/viewtopic.php?f=97&amp;t=2435" TargetMode="External"/><Relationship Id="rId13" Type="http://schemas.openxmlformats.org/officeDocument/2006/relationships/hyperlink" Target="http://www.oilchoice.ru/viewtopic.php?f=132&amp;t=1612" TargetMode="External"/><Relationship Id="rId18" Type="http://schemas.openxmlformats.org/officeDocument/2006/relationships/hyperlink" Target="http://www.oilchoice.ru/viewtopic.php?f=79&amp;t=4214" TargetMode="External"/><Relationship Id="rId3" Type="http://schemas.openxmlformats.org/officeDocument/2006/relationships/hyperlink" Target="http://www.oilchoice.ru/viewtopic.php?f=80&amp;t=1802" TargetMode="External"/><Relationship Id="rId7" Type="http://schemas.openxmlformats.org/officeDocument/2006/relationships/hyperlink" Target="http://www.oilchoice.ru/viewtopic.php?f=154&amp;t=2658" TargetMode="External"/><Relationship Id="rId12" Type="http://schemas.openxmlformats.org/officeDocument/2006/relationships/hyperlink" Target="http://www.oilchoice.ru/viewtopic.php?f=117&amp;t=2471" TargetMode="External"/><Relationship Id="rId17" Type="http://schemas.openxmlformats.org/officeDocument/2006/relationships/hyperlink" Target="http://www.oilchoice.ru/viewtopic.php?f=79&amp;t=444" TargetMode="External"/><Relationship Id="rId2" Type="http://schemas.openxmlformats.org/officeDocument/2006/relationships/hyperlink" Target="http://www.oilchoice.ru/viewtopic.php?f=186&amp;t=2378" TargetMode="External"/><Relationship Id="rId16" Type="http://schemas.openxmlformats.org/officeDocument/2006/relationships/hyperlink" Target="http://www.oilchoice.ru/viewtopic.php?f=144&amp;t=3304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oilchoice.ru/viewtopic.php?f=211&amp;t=1520" TargetMode="External"/><Relationship Id="rId6" Type="http://schemas.openxmlformats.org/officeDocument/2006/relationships/hyperlink" Target="http://www.oilchoice.ru/viewtopic.php?f=134&amp;t=3265" TargetMode="External"/><Relationship Id="rId11" Type="http://schemas.openxmlformats.org/officeDocument/2006/relationships/hyperlink" Target="http://www.oilchoice.ru/viewtopic.php?f=152&amp;t=2217" TargetMode="External"/><Relationship Id="rId5" Type="http://schemas.openxmlformats.org/officeDocument/2006/relationships/hyperlink" Target="http://www.oilchoice.ru/viewtopic.php?f=361&amp;t=3769" TargetMode="External"/><Relationship Id="rId15" Type="http://schemas.openxmlformats.org/officeDocument/2006/relationships/hyperlink" Target="http://www.oilchoice.ru/viewtopic.php?f=99&amp;t=2603" TargetMode="External"/><Relationship Id="rId10" Type="http://schemas.openxmlformats.org/officeDocument/2006/relationships/hyperlink" Target="http://www.oilchoice.ru/viewtopic.php?f=411&amp;t=5283" TargetMode="External"/><Relationship Id="rId19" Type="http://schemas.openxmlformats.org/officeDocument/2006/relationships/hyperlink" Target="http://www.oilchoice.ru/viewtopic.php?f=79&amp;t=244" TargetMode="External"/><Relationship Id="rId4" Type="http://schemas.openxmlformats.org/officeDocument/2006/relationships/hyperlink" Target="http://www.oilchoice.ru/viewtopic.php?p=64125" TargetMode="External"/><Relationship Id="rId9" Type="http://schemas.openxmlformats.org/officeDocument/2006/relationships/hyperlink" Target="http://www.oilchoice.ru/viewtopic.php?f=92&amp;t=739" TargetMode="External"/><Relationship Id="rId14" Type="http://schemas.openxmlformats.org/officeDocument/2006/relationships/hyperlink" Target="http://www.oilchoice.ru/viewtopic.php?f=77&amp;t=1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selection activeCell="B12" sqref="B12"/>
    </sheetView>
  </sheetViews>
  <sheetFormatPr defaultRowHeight="15" x14ac:dyDescent="0.25"/>
  <cols>
    <col min="1" max="1" width="3.28515625" customWidth="1"/>
    <col min="2" max="2" width="47.140625" customWidth="1"/>
    <col min="3" max="3" width="12.85546875" customWidth="1"/>
    <col min="4" max="4" width="13.28515625" customWidth="1"/>
    <col min="5" max="5" width="12.7109375" customWidth="1"/>
    <col min="6" max="6" width="16.42578125" customWidth="1"/>
    <col min="7" max="7" width="27.85546875" customWidth="1"/>
  </cols>
  <sheetData>
    <row r="1" spans="1:7" x14ac:dyDescent="0.25">
      <c r="A1" s="2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7</v>
      </c>
      <c r="G1" s="9" t="s">
        <v>17</v>
      </c>
    </row>
    <row r="2" spans="1:7" ht="15" customHeight="1" x14ac:dyDescent="0.25">
      <c r="A2" s="1">
        <v>1</v>
      </c>
      <c r="B2" s="5" t="s">
        <v>5</v>
      </c>
      <c r="C2" s="4">
        <v>379</v>
      </c>
      <c r="D2" s="4">
        <v>1433</v>
      </c>
      <c r="E2" s="7">
        <v>1761</v>
      </c>
      <c r="F2" s="4">
        <f>E2</f>
        <v>1761</v>
      </c>
      <c r="G2" s="3"/>
    </row>
    <row r="3" spans="1:7" x14ac:dyDescent="0.25">
      <c r="A3" s="1">
        <v>2</v>
      </c>
      <c r="B3" s="5" t="s">
        <v>6</v>
      </c>
      <c r="C3" s="4">
        <v>418</v>
      </c>
      <c r="D3" s="4" t="s">
        <v>9</v>
      </c>
      <c r="E3" s="8">
        <v>1642</v>
      </c>
      <c r="F3" s="4">
        <f>E3</f>
        <v>1642</v>
      </c>
      <c r="G3" s="3"/>
    </row>
    <row r="4" spans="1:7" ht="16.5" customHeight="1" x14ac:dyDescent="0.25">
      <c r="A4" s="1">
        <v>3</v>
      </c>
      <c r="B4" s="5" t="s">
        <v>8</v>
      </c>
      <c r="C4" s="7">
        <v>372</v>
      </c>
      <c r="D4" s="7">
        <v>1199</v>
      </c>
      <c r="E4" s="4">
        <v>1950</v>
      </c>
      <c r="F4" s="12">
        <f>C4+D4</f>
        <v>1571</v>
      </c>
      <c r="G4" s="3"/>
    </row>
    <row r="5" spans="1:7" x14ac:dyDescent="0.25">
      <c r="A5" s="1">
        <v>4</v>
      </c>
      <c r="B5" s="5" t="s">
        <v>10</v>
      </c>
      <c r="C5" s="4">
        <v>427</v>
      </c>
      <c r="D5" s="4">
        <v>1364</v>
      </c>
      <c r="E5" s="4" t="s">
        <v>9</v>
      </c>
      <c r="F5" s="4">
        <f>C5+D5</f>
        <v>1791</v>
      </c>
      <c r="G5" s="3"/>
    </row>
    <row r="6" spans="1:7" x14ac:dyDescent="0.25">
      <c r="A6" s="1">
        <v>5</v>
      </c>
      <c r="B6" s="5" t="s">
        <v>11</v>
      </c>
      <c r="C6" s="4">
        <v>364</v>
      </c>
      <c r="D6" s="4">
        <v>1164</v>
      </c>
      <c r="E6" s="7">
        <v>1395</v>
      </c>
      <c r="F6" s="11">
        <f>E6</f>
        <v>1395</v>
      </c>
      <c r="G6" s="3"/>
    </row>
    <row r="7" spans="1:7" x14ac:dyDescent="0.25">
      <c r="A7" s="1">
        <v>6</v>
      </c>
      <c r="B7" s="5" t="s">
        <v>12</v>
      </c>
      <c r="C7" s="7">
        <v>332</v>
      </c>
      <c r="D7" s="7">
        <v>1198</v>
      </c>
      <c r="E7" s="4">
        <v>1610</v>
      </c>
      <c r="F7" s="12">
        <f>C7+D7</f>
        <v>1530</v>
      </c>
      <c r="G7" s="3"/>
    </row>
    <row r="8" spans="1:7" x14ac:dyDescent="0.25">
      <c r="A8" s="1">
        <v>7</v>
      </c>
      <c r="B8" s="5" t="s">
        <v>13</v>
      </c>
      <c r="C8" s="4">
        <v>448</v>
      </c>
      <c r="D8" s="4" t="s">
        <v>9</v>
      </c>
      <c r="E8" s="4">
        <v>2125</v>
      </c>
      <c r="F8" s="4">
        <f>E8</f>
        <v>2125</v>
      </c>
      <c r="G8" s="3"/>
    </row>
    <row r="9" spans="1:7" x14ac:dyDescent="0.25">
      <c r="A9" s="1">
        <v>8</v>
      </c>
      <c r="B9" s="5" t="s">
        <v>14</v>
      </c>
      <c r="C9" s="4">
        <v>421</v>
      </c>
      <c r="D9" s="4">
        <v>1689</v>
      </c>
      <c r="E9" s="4" t="s">
        <v>9</v>
      </c>
      <c r="F9" s="4">
        <f>C9+D9</f>
        <v>2110</v>
      </c>
      <c r="G9" s="3"/>
    </row>
    <row r="10" spans="1:7" x14ac:dyDescent="0.25">
      <c r="A10" s="1">
        <v>9</v>
      </c>
      <c r="B10" s="5" t="s">
        <v>15</v>
      </c>
      <c r="C10" s="4">
        <v>407</v>
      </c>
      <c r="D10" s="4">
        <v>1524</v>
      </c>
      <c r="E10" s="4" t="s">
        <v>9</v>
      </c>
      <c r="F10" s="4">
        <f>C10+D10</f>
        <v>1931</v>
      </c>
      <c r="G10" s="3"/>
    </row>
    <row r="11" spans="1:7" x14ac:dyDescent="0.25">
      <c r="A11" s="1">
        <v>10</v>
      </c>
      <c r="B11" s="3" t="s">
        <v>31</v>
      </c>
      <c r="C11" s="4">
        <v>513</v>
      </c>
      <c r="D11" s="4" t="s">
        <v>9</v>
      </c>
      <c r="E11" s="4">
        <v>2141</v>
      </c>
      <c r="F11" s="4">
        <v>2141</v>
      </c>
      <c r="G11" s="3"/>
    </row>
    <row r="12" spans="1:7" x14ac:dyDescent="0.25">
      <c r="A12" s="1">
        <v>11</v>
      </c>
      <c r="B12" s="5" t="s">
        <v>16</v>
      </c>
      <c r="C12" s="4">
        <v>337</v>
      </c>
      <c r="D12" s="4" t="s">
        <v>9</v>
      </c>
      <c r="E12" s="4">
        <v>1529</v>
      </c>
      <c r="F12" s="12">
        <f>E12</f>
        <v>1529</v>
      </c>
      <c r="G12" s="3" t="s">
        <v>18</v>
      </c>
    </row>
    <row r="13" spans="1:7" x14ac:dyDescent="0.25">
      <c r="A13" s="1">
        <v>12</v>
      </c>
      <c r="B13" s="10" t="s">
        <v>19</v>
      </c>
      <c r="C13" s="4">
        <v>405</v>
      </c>
      <c r="D13" s="4">
        <v>1334</v>
      </c>
      <c r="E13" s="4" t="s">
        <v>9</v>
      </c>
      <c r="F13" s="4">
        <f>C13+D13</f>
        <v>1739</v>
      </c>
      <c r="G13" s="3"/>
    </row>
    <row r="14" spans="1:7" x14ac:dyDescent="0.25">
      <c r="A14" s="1">
        <v>13</v>
      </c>
      <c r="B14" s="10" t="s">
        <v>20</v>
      </c>
      <c r="C14" s="4">
        <v>348</v>
      </c>
      <c r="D14" s="4">
        <v>1294</v>
      </c>
      <c r="E14" s="4" t="s">
        <v>9</v>
      </c>
      <c r="F14" s="13">
        <f>C14+D14</f>
        <v>1642</v>
      </c>
      <c r="G14" s="3" t="s">
        <v>30</v>
      </c>
    </row>
    <row r="15" spans="1:7" ht="18" customHeight="1" x14ac:dyDescent="0.25">
      <c r="A15" s="1">
        <v>14</v>
      </c>
      <c r="B15" s="5" t="s">
        <v>21</v>
      </c>
      <c r="C15" s="4">
        <v>345</v>
      </c>
      <c r="D15" s="4">
        <v>1355</v>
      </c>
      <c r="E15" s="4" t="s">
        <v>9</v>
      </c>
      <c r="F15" s="4">
        <f>C15+D15</f>
        <v>1700</v>
      </c>
      <c r="G15" s="3" t="s">
        <v>22</v>
      </c>
    </row>
    <row r="16" spans="1:7" x14ac:dyDescent="0.25">
      <c r="A16" s="1">
        <v>15</v>
      </c>
      <c r="B16" s="5" t="s">
        <v>23</v>
      </c>
      <c r="C16" s="4">
        <v>470</v>
      </c>
      <c r="D16" s="4">
        <v>1732</v>
      </c>
      <c r="E16" s="4" t="s">
        <v>9</v>
      </c>
      <c r="F16" s="4">
        <f>C16+D16</f>
        <v>2202</v>
      </c>
      <c r="G16" s="3"/>
    </row>
    <row r="17" spans="1:7" x14ac:dyDescent="0.25">
      <c r="A17" s="1">
        <v>16</v>
      </c>
      <c r="B17" s="5" t="s">
        <v>24</v>
      </c>
      <c r="C17" s="4">
        <v>437</v>
      </c>
      <c r="D17" s="4">
        <v>1604</v>
      </c>
      <c r="E17" s="7">
        <v>1962</v>
      </c>
      <c r="F17" s="4">
        <f>E17</f>
        <v>1962</v>
      </c>
      <c r="G17" s="3"/>
    </row>
    <row r="18" spans="1:7" x14ac:dyDescent="0.25">
      <c r="A18" s="1">
        <v>17</v>
      </c>
      <c r="B18" s="5" t="s">
        <v>25</v>
      </c>
      <c r="C18" s="4">
        <v>492</v>
      </c>
      <c r="D18" s="4">
        <v>1658</v>
      </c>
      <c r="E18" s="4" t="s">
        <v>9</v>
      </c>
      <c r="F18" s="4">
        <f>C18+D18</f>
        <v>2150</v>
      </c>
      <c r="G18" s="3"/>
    </row>
    <row r="19" spans="1:7" x14ac:dyDescent="0.25">
      <c r="A19" s="1">
        <v>18</v>
      </c>
      <c r="B19" s="5" t="s">
        <v>26</v>
      </c>
      <c r="C19" s="7">
        <v>384</v>
      </c>
      <c r="D19" s="7">
        <v>1237</v>
      </c>
      <c r="E19" s="4">
        <v>1826</v>
      </c>
      <c r="F19" s="12">
        <f>C19+D19</f>
        <v>1621</v>
      </c>
      <c r="G19" s="3"/>
    </row>
    <row r="20" spans="1:7" x14ac:dyDescent="0.25">
      <c r="A20" s="1">
        <v>19</v>
      </c>
      <c r="B20" s="5" t="s">
        <v>27</v>
      </c>
      <c r="C20" s="4">
        <v>333</v>
      </c>
      <c r="D20" s="4" t="s">
        <v>9</v>
      </c>
      <c r="E20" s="4" t="s">
        <v>9</v>
      </c>
      <c r="F20" s="4">
        <f>C20*5</f>
        <v>1665</v>
      </c>
      <c r="G20" s="3"/>
    </row>
    <row r="21" spans="1:7" ht="15" customHeight="1" x14ac:dyDescent="0.25">
      <c r="A21" s="1">
        <v>20</v>
      </c>
      <c r="B21" s="5" t="s">
        <v>28</v>
      </c>
      <c r="C21" s="4">
        <v>323</v>
      </c>
      <c r="D21" s="4">
        <v>1061</v>
      </c>
      <c r="E21" s="4" t="s">
        <v>9</v>
      </c>
      <c r="F21" s="12">
        <f>C21+D21</f>
        <v>1384</v>
      </c>
      <c r="G21" s="3" t="s">
        <v>29</v>
      </c>
    </row>
  </sheetData>
  <hyperlinks>
    <hyperlink ref="B2" r:id="rId1" xr:uid="{E3BA6B5E-3C97-43FE-9DCE-DAC829F76AD7}"/>
    <hyperlink ref="B3" r:id="rId2" xr:uid="{018CD703-A08C-477F-8ABF-7187FD63F2FE}"/>
    <hyperlink ref="B4" r:id="rId3" xr:uid="{1CE20354-BE7E-43DB-A964-841221661747}"/>
    <hyperlink ref="B5" r:id="rId4" location="p64125" xr:uid="{FB600762-BC7C-4945-BA5B-73B14F03C937}"/>
    <hyperlink ref="B6" r:id="rId5" xr:uid="{C83ACFC2-4F38-4DF0-8DB7-59B1A501CA3F}"/>
    <hyperlink ref="B7" r:id="rId6" xr:uid="{AD3A7EA3-339F-405C-BBA1-49BB3A467839}"/>
    <hyperlink ref="B8" r:id="rId7" xr:uid="{1FFFC464-84D1-4F92-98E0-3DF3F77D0391}"/>
    <hyperlink ref="B9" r:id="rId8" xr:uid="{A7839E1C-D016-44C3-8873-BE976555FFA5}"/>
    <hyperlink ref="B10" r:id="rId9" xr:uid="{D5C5B064-438D-43C8-AB7B-08AB4FD6A4FB}"/>
    <hyperlink ref="B12" r:id="rId10" xr:uid="{04E6E535-420D-4BA3-9F3B-6FDD53BD9348}"/>
    <hyperlink ref="B13" r:id="rId11" xr:uid="{7E78A377-5EE5-422D-9D3E-9F6411DBF9A3}"/>
    <hyperlink ref="B14" r:id="rId12" xr:uid="{FEFD057D-FF90-4C21-9311-5E330626DC69}"/>
    <hyperlink ref="B15" r:id="rId13" xr:uid="{D5383F76-E505-4A89-87A2-5D381487BE98}"/>
    <hyperlink ref="B16" r:id="rId14" xr:uid="{A922FC29-A511-4A48-A13B-001A3E513027}"/>
    <hyperlink ref="B17" r:id="rId15" xr:uid="{D9246333-210E-4353-AF2C-E64D3016D6DC}"/>
    <hyperlink ref="B18" r:id="rId16" xr:uid="{1A12D034-EDDE-4DC9-8651-2C59C64D4E26}"/>
    <hyperlink ref="B19" r:id="rId17" xr:uid="{C3A995DA-076E-4EC9-9F76-CCA4DCBC0DCE}"/>
    <hyperlink ref="B20" r:id="rId18" xr:uid="{E729966F-C988-4722-B61B-D96D2361CD69}"/>
    <hyperlink ref="B21" r:id="rId19" xr:uid="{D9C9F3CE-59AF-4D16-817E-AE89A1B05686}"/>
  </hyperlinks>
  <pageMargins left="0.7" right="0.7" top="0.75" bottom="0.75" header="0.3" footer="0.3"/>
  <pageSetup paperSize="9" orientation="portrait" r:id="rId20"/>
  <ignoredErrors>
    <ignoredError sqref="F6:F8 F17 F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2018-08-08T07:46:19Z</dcterms:modified>
</cp:coreProperties>
</file>